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CEF\14_EMIS Website for the Indicators\"/>
    </mc:Choice>
  </mc:AlternateContent>
  <bookViews>
    <workbookView xWindow="0" yWindow="0" windowWidth="20490" windowHeight="7500"/>
  </bookViews>
  <sheets>
    <sheet name="12&amp;22_Number of Std_2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0" i="1" l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K19" i="1"/>
  <c r="BJ19" i="1"/>
  <c r="BK18" i="1"/>
  <c r="BJ18" i="1"/>
  <c r="BK17" i="1"/>
  <c r="BJ17" i="1"/>
  <c r="BK16" i="1"/>
  <c r="BJ16" i="1"/>
  <c r="BK15" i="1"/>
  <c r="BJ15" i="1"/>
  <c r="BK14" i="1"/>
  <c r="BJ14" i="1"/>
  <c r="BK13" i="1"/>
  <c r="BJ13" i="1"/>
  <c r="BK12" i="1"/>
  <c r="BJ12" i="1"/>
  <c r="BK11" i="1"/>
  <c r="BJ11" i="1"/>
  <c r="BK10" i="1"/>
  <c r="BJ10" i="1"/>
  <c r="BK9" i="1"/>
  <c r="BJ9" i="1"/>
  <c r="BK8" i="1"/>
  <c r="BJ8" i="1"/>
  <c r="BK7" i="1"/>
  <c r="BK20" i="1" s="1"/>
  <c r="BJ7" i="1"/>
  <c r="BJ20" i="1" s="1"/>
</calcChain>
</file>

<file path=xl/sharedStrings.xml><?xml version="1.0" encoding="utf-8"?>
<sst xmlns="http://schemas.openxmlformats.org/spreadsheetml/2006/main" count="131" uniqueCount="42">
  <si>
    <t>Number of Students by Grade, Public/Private and Gender for 2012 (taken from EMIS at 9th Aug 2013)</t>
    <phoneticPr fontId="3"/>
  </si>
  <si>
    <t>Year_2012</t>
  </si>
  <si>
    <t>Primary</t>
  </si>
  <si>
    <t>Pre-Secondary</t>
  </si>
  <si>
    <t>Secondary General</t>
  </si>
  <si>
    <t>Secondary Technic</t>
  </si>
  <si>
    <t>Total</t>
  </si>
  <si>
    <t>Cycle 1</t>
  </si>
  <si>
    <t>Cycle 2</t>
  </si>
  <si>
    <t>Cycle 3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</si>
  <si>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</si>
  <si>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</si>
  <si>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</si>
  <si>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</si>
  <si>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</si>
  <si>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</si>
  <si>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</si>
  <si>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</si>
  <si>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</si>
  <si>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</si>
  <si>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</si>
  <si>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</si>
  <si>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Public</t>
    <phoneticPr fontId="3"/>
  </si>
  <si>
    <t>Private</t>
    <phoneticPr fontId="3"/>
  </si>
  <si>
    <t>Private</t>
    <phoneticPr fontId="3"/>
  </si>
  <si>
    <t>Public</t>
    <phoneticPr fontId="3"/>
  </si>
  <si>
    <t>Girls</t>
  </si>
  <si>
    <t>Boys</t>
  </si>
  <si>
    <t>Aileu</t>
  </si>
  <si>
    <t>Ainaro</t>
  </si>
  <si>
    <t>Baucau</t>
  </si>
  <si>
    <t>Bobonaro</t>
  </si>
  <si>
    <t>Cova Lima</t>
  </si>
  <si>
    <t>Dili</t>
  </si>
  <si>
    <t>Ermera</t>
  </si>
  <si>
    <t>Lautem</t>
  </si>
  <si>
    <t>Liquica</t>
  </si>
  <si>
    <t>Manatuto</t>
  </si>
  <si>
    <t>Manufahi</t>
  </si>
  <si>
    <t>Oecusse</t>
  </si>
  <si>
    <t>Viqueque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</si>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</sst>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0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left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0" xfId="1" applyNumberFormat="1" applyFont="1"/>
    <xf numFmtId="0" fontId="5" fillId="3" borderId="2" xfId="1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"/>
  <sheetViews>
    <sheetView showGridLines="0" tabSelected="1" zoomScale="75" zoomScaleNormal="75" workbookViewId="0">
      <pane xSplit="1" topLeftCell="AP1" activePane="topRight" state="frozen"/>
      <selection pane="topRight" activeCell="BJ20" sqref="BJ20:BK20"/>
    </sheetView>
  </sheetViews>
  <sheetFormatPr defaultColWidth="9" defaultRowHeight="14.25" x14ac:dyDescent="0.2"/>
  <cols>
    <col min="1" max="1" width="15.125" style="2" customWidth="1"/>
    <col min="2" max="16384" width="9" style="2"/>
  </cols>
  <sheetData>
    <row r="1" spans="1:6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s="6" customFormat="1" ht="15" x14ac:dyDescent="0.25">
      <c r="A2" s="3" t="s">
        <v>1</v>
      </c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 t="s">
        <v>3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 t="s">
        <v>4</v>
      </c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</v>
      </c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 t="s">
        <v>6</v>
      </c>
      <c r="BK2" s="5"/>
    </row>
    <row r="3" spans="1:63" s="6" customFormat="1" ht="15" x14ac:dyDescent="0.25">
      <c r="A3" s="3"/>
      <c r="B3" s="4" t="s">
        <v>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 t="s">
        <v>8</v>
      </c>
      <c r="S3" s="4"/>
      <c r="T3" s="4"/>
      <c r="U3" s="4"/>
      <c r="V3" s="4"/>
      <c r="W3" s="4"/>
      <c r="X3" s="4"/>
      <c r="Y3" s="4"/>
      <c r="Z3" s="4" t="s">
        <v>9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s="7" customFormat="1" ht="15" x14ac:dyDescent="0.25">
      <c r="A4" s="3"/>
      <c r="B4" s="4" t="s">
        <v>10</v>
      </c>
      <c r="C4" s="4"/>
      <c r="D4" s="4"/>
      <c r="E4" s="4"/>
      <c r="F4" s="4" t="s">
        <v>11</v>
      </c>
      <c r="G4" s="4"/>
      <c r="H4" s="4"/>
      <c r="I4" s="4"/>
      <c r="J4" s="4" t="s">
        <v>12</v>
      </c>
      <c r="K4" s="4"/>
      <c r="L4" s="4"/>
      <c r="M4" s="4"/>
      <c r="N4" s="4" t="s">
        <v>13</v>
      </c>
      <c r="O4" s="4"/>
      <c r="P4" s="4"/>
      <c r="Q4" s="4"/>
      <c r="R4" s="4" t="s">
        <v>14</v>
      </c>
      <c r="S4" s="4"/>
      <c r="T4" s="4"/>
      <c r="U4" s="4"/>
      <c r="V4" s="4" t="s">
        <v>15</v>
      </c>
      <c r="W4" s="4"/>
      <c r="X4" s="4"/>
      <c r="Y4" s="4"/>
      <c r="Z4" s="4" t="s">
        <v>16</v>
      </c>
      <c r="AA4" s="4"/>
      <c r="AB4" s="4"/>
      <c r="AC4" s="4"/>
      <c r="AD4" s="4" t="s">
        <v>17</v>
      </c>
      <c r="AE4" s="4"/>
      <c r="AF4" s="4"/>
      <c r="AG4" s="4"/>
      <c r="AH4" s="4" t="s">
        <v>18</v>
      </c>
      <c r="AI4" s="4"/>
      <c r="AJ4" s="4"/>
      <c r="AK4" s="4"/>
      <c r="AL4" s="4" t="s">
        <v>19</v>
      </c>
      <c r="AM4" s="4"/>
      <c r="AN4" s="4"/>
      <c r="AO4" s="4"/>
      <c r="AP4" s="4" t="s">
        <v>20</v>
      </c>
      <c r="AQ4" s="4"/>
      <c r="AR4" s="4"/>
      <c r="AS4" s="4"/>
      <c r="AT4" s="4" t="s">
        <v>21</v>
      </c>
      <c r="AU4" s="4"/>
      <c r="AV4" s="4"/>
      <c r="AW4" s="4"/>
      <c r="AX4" s="4" t="s">
        <v>19</v>
      </c>
      <c r="AY4" s="4"/>
      <c r="AZ4" s="4"/>
      <c r="BA4" s="4"/>
      <c r="BB4" s="4" t="s">
        <v>20</v>
      </c>
      <c r="BC4" s="4"/>
      <c r="BD4" s="4"/>
      <c r="BE4" s="4"/>
      <c r="BF4" s="4" t="s">
        <v>21</v>
      </c>
      <c r="BG4" s="4"/>
      <c r="BH4" s="4"/>
      <c r="BI4" s="4"/>
      <c r="BJ4" s="5"/>
      <c r="BK4" s="5"/>
    </row>
    <row r="5" spans="1:63" s="7" customFormat="1" ht="15" x14ac:dyDescent="0.25">
      <c r="A5" s="3"/>
      <c r="B5" s="4" t="s">
        <v>22</v>
      </c>
      <c r="C5" s="4"/>
      <c r="D5" s="4" t="s">
        <v>23</v>
      </c>
      <c r="E5" s="4"/>
      <c r="F5" s="4" t="s">
        <v>22</v>
      </c>
      <c r="G5" s="4"/>
      <c r="H5" s="4" t="s">
        <v>23</v>
      </c>
      <c r="I5" s="4"/>
      <c r="J5" s="4" t="s">
        <v>22</v>
      </c>
      <c r="K5" s="4"/>
      <c r="L5" s="4" t="s">
        <v>23</v>
      </c>
      <c r="M5" s="4"/>
      <c r="N5" s="4" t="s">
        <v>22</v>
      </c>
      <c r="O5" s="4"/>
      <c r="P5" s="4" t="s">
        <v>24</v>
      </c>
      <c r="Q5" s="4"/>
      <c r="R5" s="4" t="s">
        <v>22</v>
      </c>
      <c r="S5" s="4"/>
      <c r="T5" s="4" t="s">
        <v>24</v>
      </c>
      <c r="U5" s="4"/>
      <c r="V5" s="4" t="s">
        <v>22</v>
      </c>
      <c r="W5" s="4"/>
      <c r="X5" s="4" t="s">
        <v>23</v>
      </c>
      <c r="Y5" s="4"/>
      <c r="Z5" s="4" t="s">
        <v>22</v>
      </c>
      <c r="AA5" s="4"/>
      <c r="AB5" s="4" t="s">
        <v>23</v>
      </c>
      <c r="AC5" s="4"/>
      <c r="AD5" s="4" t="s">
        <v>25</v>
      </c>
      <c r="AE5" s="4"/>
      <c r="AF5" s="4" t="s">
        <v>23</v>
      </c>
      <c r="AG5" s="4"/>
      <c r="AH5" s="4" t="s">
        <v>22</v>
      </c>
      <c r="AI5" s="4"/>
      <c r="AJ5" s="4" t="s">
        <v>23</v>
      </c>
      <c r="AK5" s="4"/>
      <c r="AL5" s="4" t="s">
        <v>22</v>
      </c>
      <c r="AM5" s="4"/>
      <c r="AN5" s="4" t="s">
        <v>24</v>
      </c>
      <c r="AO5" s="4"/>
      <c r="AP5" s="4" t="s">
        <v>25</v>
      </c>
      <c r="AQ5" s="4"/>
      <c r="AR5" s="4" t="s">
        <v>24</v>
      </c>
      <c r="AS5" s="4"/>
      <c r="AT5" s="4" t="s">
        <v>25</v>
      </c>
      <c r="AU5" s="4"/>
      <c r="AV5" s="4" t="s">
        <v>23</v>
      </c>
      <c r="AW5" s="4"/>
      <c r="AX5" s="4" t="s">
        <v>25</v>
      </c>
      <c r="AY5" s="4"/>
      <c r="AZ5" s="4" t="s">
        <v>23</v>
      </c>
      <c r="BA5" s="4"/>
      <c r="BB5" s="4" t="s">
        <v>22</v>
      </c>
      <c r="BC5" s="4"/>
      <c r="BD5" s="4" t="s">
        <v>23</v>
      </c>
      <c r="BE5" s="4"/>
      <c r="BF5" s="4" t="s">
        <v>22</v>
      </c>
      <c r="BG5" s="4"/>
      <c r="BH5" s="4" t="s">
        <v>24</v>
      </c>
      <c r="BI5" s="4"/>
      <c r="BJ5" s="8"/>
      <c r="BK5" s="8"/>
    </row>
    <row r="6" spans="1:63" s="7" customFormat="1" ht="15" x14ac:dyDescent="0.25">
      <c r="A6" s="3"/>
      <c r="B6" s="9" t="s">
        <v>26</v>
      </c>
      <c r="C6" s="9" t="s">
        <v>27</v>
      </c>
      <c r="D6" s="9" t="s">
        <v>26</v>
      </c>
      <c r="E6" s="9" t="s">
        <v>27</v>
      </c>
      <c r="F6" s="9" t="s">
        <v>26</v>
      </c>
      <c r="G6" s="9" t="s">
        <v>27</v>
      </c>
      <c r="H6" s="9" t="s">
        <v>26</v>
      </c>
      <c r="I6" s="9" t="s">
        <v>27</v>
      </c>
      <c r="J6" s="9" t="s">
        <v>26</v>
      </c>
      <c r="K6" s="9" t="s">
        <v>27</v>
      </c>
      <c r="L6" s="9" t="s">
        <v>26</v>
      </c>
      <c r="M6" s="9" t="s">
        <v>27</v>
      </c>
      <c r="N6" s="9" t="s">
        <v>26</v>
      </c>
      <c r="O6" s="9" t="s">
        <v>27</v>
      </c>
      <c r="P6" s="9" t="s">
        <v>26</v>
      </c>
      <c r="Q6" s="9" t="s">
        <v>27</v>
      </c>
      <c r="R6" s="9" t="s">
        <v>26</v>
      </c>
      <c r="S6" s="9" t="s">
        <v>27</v>
      </c>
      <c r="T6" s="9" t="s">
        <v>26</v>
      </c>
      <c r="U6" s="9" t="s">
        <v>27</v>
      </c>
      <c r="V6" s="9" t="s">
        <v>26</v>
      </c>
      <c r="W6" s="9" t="s">
        <v>27</v>
      </c>
      <c r="X6" s="9" t="s">
        <v>26</v>
      </c>
      <c r="Y6" s="9" t="s">
        <v>27</v>
      </c>
      <c r="Z6" s="9" t="s">
        <v>26</v>
      </c>
      <c r="AA6" s="9" t="s">
        <v>27</v>
      </c>
      <c r="AB6" s="9" t="s">
        <v>26</v>
      </c>
      <c r="AC6" s="9" t="s">
        <v>27</v>
      </c>
      <c r="AD6" s="9" t="s">
        <v>26</v>
      </c>
      <c r="AE6" s="9" t="s">
        <v>27</v>
      </c>
      <c r="AF6" s="9" t="s">
        <v>26</v>
      </c>
      <c r="AG6" s="9" t="s">
        <v>27</v>
      </c>
      <c r="AH6" s="9" t="s">
        <v>26</v>
      </c>
      <c r="AI6" s="9" t="s">
        <v>27</v>
      </c>
      <c r="AJ6" s="9" t="s">
        <v>26</v>
      </c>
      <c r="AK6" s="9" t="s">
        <v>27</v>
      </c>
      <c r="AL6" s="9" t="s">
        <v>26</v>
      </c>
      <c r="AM6" s="9" t="s">
        <v>27</v>
      </c>
      <c r="AN6" s="9" t="s">
        <v>26</v>
      </c>
      <c r="AO6" s="9" t="s">
        <v>27</v>
      </c>
      <c r="AP6" s="9" t="s">
        <v>26</v>
      </c>
      <c r="AQ6" s="9" t="s">
        <v>27</v>
      </c>
      <c r="AR6" s="9" t="s">
        <v>26</v>
      </c>
      <c r="AS6" s="9" t="s">
        <v>27</v>
      </c>
      <c r="AT6" s="9" t="s">
        <v>26</v>
      </c>
      <c r="AU6" s="9" t="s">
        <v>27</v>
      </c>
      <c r="AV6" s="9" t="s">
        <v>26</v>
      </c>
      <c r="AW6" s="9" t="s">
        <v>27</v>
      </c>
      <c r="AX6" s="9" t="s">
        <v>26</v>
      </c>
      <c r="AY6" s="9" t="s">
        <v>27</v>
      </c>
      <c r="AZ6" s="9" t="s">
        <v>26</v>
      </c>
      <c r="BA6" s="9" t="s">
        <v>27</v>
      </c>
      <c r="BB6" s="9" t="s">
        <v>26</v>
      </c>
      <c r="BC6" s="9" t="s">
        <v>27</v>
      </c>
      <c r="BD6" s="9" t="s">
        <v>26</v>
      </c>
      <c r="BE6" s="9" t="s">
        <v>27</v>
      </c>
      <c r="BF6" s="9" t="s">
        <v>26</v>
      </c>
      <c r="BG6" s="9" t="s">
        <v>27</v>
      </c>
      <c r="BH6" s="9" t="s">
        <v>26</v>
      </c>
      <c r="BI6" s="9" t="s">
        <v>27</v>
      </c>
      <c r="BJ6" s="9" t="s">
        <v>26</v>
      </c>
      <c r="BK6" s="9" t="s">
        <v>27</v>
      </c>
    </row>
    <row r="7" spans="1:63" x14ac:dyDescent="0.2">
      <c r="A7" s="10" t="s">
        <v>28</v>
      </c>
      <c r="B7" s="11">
        <v>1021</v>
      </c>
      <c r="C7" s="11">
        <v>1174</v>
      </c>
      <c r="D7" s="11">
        <v>85</v>
      </c>
      <c r="E7" s="11">
        <v>91</v>
      </c>
      <c r="F7" s="11">
        <v>820</v>
      </c>
      <c r="G7" s="11">
        <v>967</v>
      </c>
      <c r="H7" s="11">
        <v>71</v>
      </c>
      <c r="I7" s="11">
        <v>100</v>
      </c>
      <c r="J7" s="11">
        <v>894</v>
      </c>
      <c r="K7" s="11">
        <v>989</v>
      </c>
      <c r="L7" s="11">
        <v>98</v>
      </c>
      <c r="M7" s="11">
        <v>101</v>
      </c>
      <c r="N7" s="11">
        <v>708</v>
      </c>
      <c r="O7" s="11">
        <v>812</v>
      </c>
      <c r="P7" s="11">
        <v>67</v>
      </c>
      <c r="Q7" s="11">
        <v>81</v>
      </c>
      <c r="R7" s="11">
        <v>605</v>
      </c>
      <c r="S7" s="11">
        <v>674</v>
      </c>
      <c r="T7" s="11">
        <v>67</v>
      </c>
      <c r="U7" s="11">
        <v>85</v>
      </c>
      <c r="V7" s="11">
        <v>543</v>
      </c>
      <c r="W7" s="11">
        <v>540</v>
      </c>
      <c r="X7" s="11">
        <v>60</v>
      </c>
      <c r="Y7" s="11">
        <v>77</v>
      </c>
      <c r="Z7" s="11">
        <v>465</v>
      </c>
      <c r="AA7" s="11">
        <v>499</v>
      </c>
      <c r="AB7" s="11">
        <v>39</v>
      </c>
      <c r="AC7" s="11">
        <v>41</v>
      </c>
      <c r="AD7" s="11">
        <v>439</v>
      </c>
      <c r="AE7" s="11">
        <v>411</v>
      </c>
      <c r="AF7" s="11">
        <v>41</v>
      </c>
      <c r="AG7" s="11">
        <v>31</v>
      </c>
      <c r="AH7" s="11">
        <v>419</v>
      </c>
      <c r="AI7" s="11">
        <v>365</v>
      </c>
      <c r="AJ7" s="11">
        <v>35</v>
      </c>
      <c r="AK7" s="11">
        <v>36</v>
      </c>
      <c r="AL7" s="11">
        <v>208</v>
      </c>
      <c r="AM7" s="11">
        <v>240</v>
      </c>
      <c r="AN7" s="11">
        <v>183</v>
      </c>
      <c r="AO7" s="11">
        <v>150</v>
      </c>
      <c r="AP7" s="11">
        <v>198</v>
      </c>
      <c r="AQ7" s="11">
        <v>169</v>
      </c>
      <c r="AR7" s="11">
        <v>107</v>
      </c>
      <c r="AS7" s="11">
        <v>107</v>
      </c>
      <c r="AT7" s="11">
        <v>192</v>
      </c>
      <c r="AU7" s="11">
        <v>182</v>
      </c>
      <c r="AV7" s="11">
        <v>102</v>
      </c>
      <c r="AW7" s="11">
        <v>103</v>
      </c>
      <c r="AX7" s="11">
        <v>31</v>
      </c>
      <c r="AY7" s="11">
        <v>25</v>
      </c>
      <c r="AZ7" s="12"/>
      <c r="BA7" s="11"/>
      <c r="BB7" s="11">
        <v>40</v>
      </c>
      <c r="BC7" s="11">
        <v>27</v>
      </c>
      <c r="BD7" s="11"/>
      <c r="BE7" s="11"/>
      <c r="BF7" s="11">
        <v>52</v>
      </c>
      <c r="BG7" s="11">
        <v>30</v>
      </c>
      <c r="BH7" s="11"/>
      <c r="BI7" s="11"/>
      <c r="BJ7" s="11">
        <f>SUM(B7,D7,F7,H7,J7,L7,N7,P7,R7,T7,V7,X7,Z7,AB7,AD7,AF7,AH7,AJ7,AL7,AN7,AP7,AR7,AT7,AV7,AX7,BB7,BF7,AZ7,BD7,BH7)</f>
        <v>7590</v>
      </c>
      <c r="BK7" s="11">
        <f>SUM(C7,E7,G7,I7,K7,M7,O7,Q7,S7,U7,W7,Y7,AA7,AC7,AE7,AG7,AI7,AK7,AM7,AO7,AQ7,AS7,AU7,AW7,AY7,BA7,BC7,BE7,BG7,BI7)</f>
        <v>8107</v>
      </c>
    </row>
    <row r="8" spans="1:63" x14ac:dyDescent="0.2">
      <c r="A8" s="10" t="s">
        <v>29</v>
      </c>
      <c r="B8" s="11">
        <v>1631</v>
      </c>
      <c r="C8" s="11">
        <v>1879</v>
      </c>
      <c r="D8" s="11">
        <v>51</v>
      </c>
      <c r="E8" s="11">
        <v>47</v>
      </c>
      <c r="F8" s="11">
        <v>1346</v>
      </c>
      <c r="G8" s="11">
        <v>1509</v>
      </c>
      <c r="H8" s="11">
        <v>42</v>
      </c>
      <c r="I8" s="11">
        <v>40</v>
      </c>
      <c r="J8" s="11">
        <v>1268</v>
      </c>
      <c r="K8" s="11">
        <v>1396</v>
      </c>
      <c r="L8" s="11">
        <v>32</v>
      </c>
      <c r="M8" s="11">
        <v>63</v>
      </c>
      <c r="N8" s="11">
        <v>1164</v>
      </c>
      <c r="O8" s="11">
        <v>1234</v>
      </c>
      <c r="P8" s="11">
        <v>33</v>
      </c>
      <c r="Q8" s="11">
        <v>48</v>
      </c>
      <c r="R8" s="11">
        <v>913</v>
      </c>
      <c r="S8" s="11">
        <v>981</v>
      </c>
      <c r="T8" s="11">
        <v>49</v>
      </c>
      <c r="U8" s="11">
        <v>49</v>
      </c>
      <c r="V8" s="11">
        <v>861</v>
      </c>
      <c r="W8" s="11">
        <v>886</v>
      </c>
      <c r="X8" s="11">
        <v>40</v>
      </c>
      <c r="Y8" s="11">
        <v>32</v>
      </c>
      <c r="Z8" s="11">
        <v>459</v>
      </c>
      <c r="AA8" s="11">
        <v>566</v>
      </c>
      <c r="AB8" s="11">
        <v>173</v>
      </c>
      <c r="AC8" s="11">
        <v>145</v>
      </c>
      <c r="AD8" s="11">
        <v>385</v>
      </c>
      <c r="AE8" s="11">
        <v>408</v>
      </c>
      <c r="AF8" s="11">
        <v>160</v>
      </c>
      <c r="AG8" s="11">
        <v>163</v>
      </c>
      <c r="AH8" s="11">
        <v>381</v>
      </c>
      <c r="AI8" s="11">
        <v>407</v>
      </c>
      <c r="AJ8" s="11">
        <v>165</v>
      </c>
      <c r="AK8" s="11">
        <v>155</v>
      </c>
      <c r="AL8" s="11">
        <v>225</v>
      </c>
      <c r="AM8" s="11">
        <v>211</v>
      </c>
      <c r="AN8" s="11">
        <v>131</v>
      </c>
      <c r="AO8" s="11">
        <v>109</v>
      </c>
      <c r="AP8" s="11">
        <v>219</v>
      </c>
      <c r="AQ8" s="11">
        <v>190</v>
      </c>
      <c r="AR8" s="11">
        <v>115</v>
      </c>
      <c r="AS8" s="11">
        <v>97</v>
      </c>
      <c r="AT8" s="11">
        <v>170</v>
      </c>
      <c r="AU8" s="11">
        <v>165</v>
      </c>
      <c r="AV8" s="11">
        <v>83</v>
      </c>
      <c r="AW8" s="11">
        <v>85</v>
      </c>
      <c r="AX8" s="11"/>
      <c r="AY8" s="11"/>
      <c r="AZ8" s="12"/>
      <c r="BA8" s="11"/>
      <c r="BB8" s="11"/>
      <c r="BC8" s="11"/>
      <c r="BD8" s="11"/>
      <c r="BE8" s="11"/>
      <c r="BF8" s="11"/>
      <c r="BG8" s="11"/>
      <c r="BH8" s="11"/>
      <c r="BI8" s="11"/>
      <c r="BJ8" s="11">
        <f t="shared" ref="BJ8:BJ19" si="0">SUM(B8,D8,F8,H8,J8,L8,N8,P8,R8,T8,V8,X8,Z8,AB8,AD8,AF8,AH8,AJ8,AL8,AN8,AP8,AR8,AT8,AV8,AX8,BB8,BF8,AZ8,BD8,BH8)</f>
        <v>10096</v>
      </c>
      <c r="BK8" s="11">
        <f t="shared" ref="BK8:BK19" si="1">SUM(C8,E8,G8,I8,K8,M8,O8,Q8,S8,U8,W8,Y8,AA8,AC8,AE8,AG8,AI8,AK8,AM8,AO8,AQ8,AS8,AU8,AW8,AY8,BA8,BC8,BE8,BG8,BI8)</f>
        <v>10865</v>
      </c>
    </row>
    <row r="9" spans="1:63" x14ac:dyDescent="0.2">
      <c r="A9" s="10" t="s">
        <v>30</v>
      </c>
      <c r="B9" s="11">
        <v>1552</v>
      </c>
      <c r="C9" s="11">
        <v>1793</v>
      </c>
      <c r="D9" s="11">
        <v>1306</v>
      </c>
      <c r="E9" s="11">
        <v>1536</v>
      </c>
      <c r="F9" s="11">
        <v>1323</v>
      </c>
      <c r="G9" s="11">
        <v>1441</v>
      </c>
      <c r="H9" s="11">
        <v>1073</v>
      </c>
      <c r="I9" s="11">
        <v>1235</v>
      </c>
      <c r="J9" s="11">
        <v>1212</v>
      </c>
      <c r="K9" s="11">
        <v>1366</v>
      </c>
      <c r="L9" s="11">
        <v>1092</v>
      </c>
      <c r="M9" s="11">
        <v>1130</v>
      </c>
      <c r="N9" s="11">
        <v>1094</v>
      </c>
      <c r="O9" s="11">
        <v>1231</v>
      </c>
      <c r="P9" s="11">
        <v>882</v>
      </c>
      <c r="Q9" s="11">
        <v>1005</v>
      </c>
      <c r="R9" s="11">
        <v>1016</v>
      </c>
      <c r="S9" s="11">
        <v>1067</v>
      </c>
      <c r="T9" s="11">
        <v>795</v>
      </c>
      <c r="U9" s="11">
        <v>821</v>
      </c>
      <c r="V9" s="11">
        <v>870</v>
      </c>
      <c r="W9" s="11">
        <v>841</v>
      </c>
      <c r="X9" s="11">
        <v>642</v>
      </c>
      <c r="Y9" s="11">
        <v>715</v>
      </c>
      <c r="Z9" s="11">
        <v>918</v>
      </c>
      <c r="AA9" s="11">
        <v>973</v>
      </c>
      <c r="AB9" s="11">
        <v>457</v>
      </c>
      <c r="AC9" s="11">
        <v>475</v>
      </c>
      <c r="AD9" s="11">
        <v>923</v>
      </c>
      <c r="AE9" s="11">
        <v>878</v>
      </c>
      <c r="AF9" s="11">
        <v>397</v>
      </c>
      <c r="AG9" s="11">
        <v>427</v>
      </c>
      <c r="AH9" s="11">
        <v>853</v>
      </c>
      <c r="AI9" s="11">
        <v>839</v>
      </c>
      <c r="AJ9" s="11">
        <v>364</v>
      </c>
      <c r="AK9" s="11">
        <v>338</v>
      </c>
      <c r="AL9" s="11">
        <v>651</v>
      </c>
      <c r="AM9" s="11">
        <v>698</v>
      </c>
      <c r="AN9" s="11">
        <v>128</v>
      </c>
      <c r="AO9" s="11">
        <v>134</v>
      </c>
      <c r="AP9" s="11">
        <v>568</v>
      </c>
      <c r="AQ9" s="11">
        <v>574</v>
      </c>
      <c r="AR9" s="11">
        <v>136</v>
      </c>
      <c r="AS9" s="11">
        <v>122</v>
      </c>
      <c r="AT9" s="11">
        <v>519</v>
      </c>
      <c r="AU9" s="11">
        <v>477</v>
      </c>
      <c r="AV9" s="11">
        <v>112</v>
      </c>
      <c r="AW9" s="11">
        <v>128</v>
      </c>
      <c r="AX9" s="11">
        <v>43</v>
      </c>
      <c r="AY9" s="11">
        <v>31</v>
      </c>
      <c r="AZ9" s="11">
        <v>45</v>
      </c>
      <c r="BA9" s="11">
        <v>75</v>
      </c>
      <c r="BB9" s="11">
        <v>33</v>
      </c>
      <c r="BC9" s="11">
        <v>33</v>
      </c>
      <c r="BD9" s="13">
        <v>62</v>
      </c>
      <c r="BE9" s="13">
        <v>70</v>
      </c>
      <c r="BF9" s="11">
        <v>19</v>
      </c>
      <c r="BG9" s="11">
        <v>18</v>
      </c>
      <c r="BH9" s="11">
        <v>45</v>
      </c>
      <c r="BI9" s="11">
        <v>87</v>
      </c>
      <c r="BJ9" s="11">
        <f t="shared" si="0"/>
        <v>19130</v>
      </c>
      <c r="BK9" s="11">
        <f t="shared" si="1"/>
        <v>20558</v>
      </c>
    </row>
    <row r="10" spans="1:63" x14ac:dyDescent="0.2">
      <c r="A10" s="10" t="s">
        <v>31</v>
      </c>
      <c r="B10" s="11">
        <v>2564</v>
      </c>
      <c r="C10" s="11">
        <v>2756</v>
      </c>
      <c r="D10" s="11">
        <v>136</v>
      </c>
      <c r="E10" s="11">
        <v>168</v>
      </c>
      <c r="F10" s="11">
        <v>1900</v>
      </c>
      <c r="G10" s="11">
        <v>2149</v>
      </c>
      <c r="H10" s="11">
        <v>118</v>
      </c>
      <c r="I10" s="11">
        <v>125</v>
      </c>
      <c r="J10" s="11">
        <v>1831</v>
      </c>
      <c r="K10" s="11">
        <v>1894</v>
      </c>
      <c r="L10" s="11">
        <v>135</v>
      </c>
      <c r="M10" s="11">
        <v>126</v>
      </c>
      <c r="N10" s="11">
        <v>1513</v>
      </c>
      <c r="O10" s="11">
        <v>1447</v>
      </c>
      <c r="P10" s="11">
        <v>108</v>
      </c>
      <c r="Q10" s="11">
        <v>102</v>
      </c>
      <c r="R10" s="11">
        <v>1177</v>
      </c>
      <c r="S10" s="11">
        <v>1121</v>
      </c>
      <c r="T10" s="11">
        <v>101</v>
      </c>
      <c r="U10" s="11">
        <v>107</v>
      </c>
      <c r="V10" s="11">
        <v>907</v>
      </c>
      <c r="W10" s="11">
        <v>1012</v>
      </c>
      <c r="X10" s="11">
        <v>81</v>
      </c>
      <c r="Y10" s="11">
        <v>73</v>
      </c>
      <c r="Z10" s="11">
        <v>847</v>
      </c>
      <c r="AA10" s="11">
        <v>813</v>
      </c>
      <c r="AB10" s="11">
        <v>34</v>
      </c>
      <c r="AC10" s="11">
        <v>47</v>
      </c>
      <c r="AD10" s="11">
        <v>723</v>
      </c>
      <c r="AE10" s="11">
        <v>760</v>
      </c>
      <c r="AF10" s="11">
        <v>64</v>
      </c>
      <c r="AG10" s="11">
        <v>62</v>
      </c>
      <c r="AH10" s="11">
        <v>728</v>
      </c>
      <c r="AI10" s="11">
        <v>664</v>
      </c>
      <c r="AJ10" s="11">
        <v>51</v>
      </c>
      <c r="AK10" s="11">
        <v>48</v>
      </c>
      <c r="AL10" s="11">
        <v>459</v>
      </c>
      <c r="AM10" s="11">
        <v>469</v>
      </c>
      <c r="AN10" s="11">
        <v>103</v>
      </c>
      <c r="AO10" s="11">
        <v>84</v>
      </c>
      <c r="AP10" s="11">
        <v>377</v>
      </c>
      <c r="AQ10" s="11">
        <v>361</v>
      </c>
      <c r="AR10" s="11">
        <v>91</v>
      </c>
      <c r="AS10" s="11">
        <v>70</v>
      </c>
      <c r="AT10" s="11">
        <v>372</v>
      </c>
      <c r="AU10" s="11">
        <v>373</v>
      </c>
      <c r="AV10" s="11">
        <v>33</v>
      </c>
      <c r="AW10" s="11">
        <v>39</v>
      </c>
      <c r="AX10" s="11"/>
      <c r="AY10" s="11"/>
      <c r="AZ10" s="12"/>
      <c r="BA10" s="11"/>
      <c r="BB10" s="11"/>
      <c r="BC10" s="11"/>
      <c r="BD10" s="11"/>
      <c r="BE10" s="11"/>
      <c r="BF10" s="11"/>
      <c r="BG10" s="11"/>
      <c r="BH10" s="11"/>
      <c r="BI10" s="11"/>
      <c r="BJ10" s="11">
        <f t="shared" si="0"/>
        <v>14453</v>
      </c>
      <c r="BK10" s="11">
        <f t="shared" si="1"/>
        <v>14870</v>
      </c>
    </row>
    <row r="11" spans="1:63" x14ac:dyDescent="0.2">
      <c r="A11" s="10" t="s">
        <v>32</v>
      </c>
      <c r="B11" s="11">
        <v>1532</v>
      </c>
      <c r="C11" s="11">
        <v>1795</v>
      </c>
      <c r="D11" s="11">
        <v>183</v>
      </c>
      <c r="E11" s="11">
        <v>169</v>
      </c>
      <c r="F11" s="11">
        <v>1108</v>
      </c>
      <c r="G11" s="11">
        <v>1233</v>
      </c>
      <c r="H11" s="11">
        <v>161</v>
      </c>
      <c r="I11" s="11">
        <v>214</v>
      </c>
      <c r="J11" s="11">
        <v>1108</v>
      </c>
      <c r="K11" s="11">
        <v>1119</v>
      </c>
      <c r="L11" s="11">
        <v>196</v>
      </c>
      <c r="M11" s="11">
        <v>207</v>
      </c>
      <c r="N11" s="11">
        <v>982</v>
      </c>
      <c r="O11" s="11">
        <v>1066</v>
      </c>
      <c r="P11" s="11">
        <v>223</v>
      </c>
      <c r="Q11" s="11">
        <v>216</v>
      </c>
      <c r="R11" s="11">
        <v>802</v>
      </c>
      <c r="S11" s="11">
        <v>801</v>
      </c>
      <c r="T11" s="11">
        <v>159</v>
      </c>
      <c r="U11" s="11">
        <v>161</v>
      </c>
      <c r="V11" s="11">
        <v>764</v>
      </c>
      <c r="W11" s="11">
        <v>737</v>
      </c>
      <c r="X11" s="11">
        <v>153</v>
      </c>
      <c r="Y11" s="11">
        <v>158</v>
      </c>
      <c r="Z11" s="11">
        <v>605</v>
      </c>
      <c r="AA11" s="11">
        <v>607</v>
      </c>
      <c r="AB11" s="11">
        <v>30</v>
      </c>
      <c r="AC11" s="11">
        <v>25</v>
      </c>
      <c r="AD11" s="11">
        <v>654</v>
      </c>
      <c r="AE11" s="11">
        <v>632</v>
      </c>
      <c r="AF11" s="11">
        <v>48</v>
      </c>
      <c r="AG11" s="11">
        <v>33</v>
      </c>
      <c r="AH11" s="11">
        <v>681</v>
      </c>
      <c r="AI11" s="11">
        <v>633</v>
      </c>
      <c r="AJ11" s="11">
        <v>45</v>
      </c>
      <c r="AK11" s="11">
        <v>42</v>
      </c>
      <c r="AL11" s="11">
        <v>371</v>
      </c>
      <c r="AM11" s="11">
        <v>413</v>
      </c>
      <c r="AN11" s="11">
        <v>82</v>
      </c>
      <c r="AO11" s="11">
        <v>43</v>
      </c>
      <c r="AP11" s="11">
        <v>412</v>
      </c>
      <c r="AQ11" s="11">
        <v>388</v>
      </c>
      <c r="AR11" s="11">
        <v>57</v>
      </c>
      <c r="AS11" s="11">
        <v>42</v>
      </c>
      <c r="AT11" s="11">
        <v>269</v>
      </c>
      <c r="AU11" s="11">
        <v>302</v>
      </c>
      <c r="AV11" s="11">
        <v>88</v>
      </c>
      <c r="AW11" s="11">
        <v>27</v>
      </c>
      <c r="AX11" s="11">
        <v>65</v>
      </c>
      <c r="AY11" s="11">
        <v>120</v>
      </c>
      <c r="AZ11" s="12"/>
      <c r="BA11" s="11"/>
      <c r="BB11" s="11">
        <v>31</v>
      </c>
      <c r="BC11" s="11">
        <v>60</v>
      </c>
      <c r="BD11" s="11"/>
      <c r="BE11" s="11"/>
      <c r="BF11" s="11">
        <v>59</v>
      </c>
      <c r="BG11" s="11">
        <v>94</v>
      </c>
      <c r="BH11" s="11"/>
      <c r="BI11" s="11"/>
      <c r="BJ11" s="11">
        <f t="shared" si="0"/>
        <v>10868</v>
      </c>
      <c r="BK11" s="11">
        <f t="shared" si="1"/>
        <v>11337</v>
      </c>
    </row>
    <row r="12" spans="1:63" x14ac:dyDescent="0.2">
      <c r="A12" s="10" t="s">
        <v>33</v>
      </c>
      <c r="B12" s="11">
        <v>2956</v>
      </c>
      <c r="C12" s="11">
        <v>3261</v>
      </c>
      <c r="D12" s="11">
        <v>660</v>
      </c>
      <c r="E12" s="11">
        <v>810</v>
      </c>
      <c r="F12" s="11">
        <v>2887</v>
      </c>
      <c r="G12" s="11">
        <v>3274</v>
      </c>
      <c r="H12" s="11">
        <v>731</v>
      </c>
      <c r="I12" s="11">
        <v>839</v>
      </c>
      <c r="J12" s="11">
        <v>3144</v>
      </c>
      <c r="K12" s="11">
        <v>3257</v>
      </c>
      <c r="L12" s="11">
        <v>801</v>
      </c>
      <c r="M12" s="11">
        <v>822</v>
      </c>
      <c r="N12" s="11">
        <v>2445</v>
      </c>
      <c r="O12" s="11">
        <v>2847</v>
      </c>
      <c r="P12" s="11">
        <v>651</v>
      </c>
      <c r="Q12" s="11">
        <v>774</v>
      </c>
      <c r="R12" s="11">
        <v>2252</v>
      </c>
      <c r="S12" s="11">
        <v>2396</v>
      </c>
      <c r="T12" s="11">
        <v>618</v>
      </c>
      <c r="U12" s="11">
        <v>637</v>
      </c>
      <c r="V12" s="11">
        <v>1903</v>
      </c>
      <c r="W12" s="11">
        <v>1870</v>
      </c>
      <c r="X12" s="11">
        <v>554</v>
      </c>
      <c r="Y12" s="11">
        <v>569</v>
      </c>
      <c r="Z12" s="11">
        <v>1237</v>
      </c>
      <c r="AA12" s="11">
        <v>1342</v>
      </c>
      <c r="AB12" s="11">
        <v>919</v>
      </c>
      <c r="AC12" s="11">
        <v>858</v>
      </c>
      <c r="AD12" s="11">
        <v>1337</v>
      </c>
      <c r="AE12" s="11">
        <v>1361</v>
      </c>
      <c r="AF12" s="11">
        <v>1005</v>
      </c>
      <c r="AG12" s="11">
        <v>864</v>
      </c>
      <c r="AH12" s="11">
        <v>1270</v>
      </c>
      <c r="AI12" s="11">
        <v>1379</v>
      </c>
      <c r="AJ12" s="11">
        <v>1047</v>
      </c>
      <c r="AK12" s="11">
        <v>959</v>
      </c>
      <c r="AL12" s="11">
        <v>1800</v>
      </c>
      <c r="AM12" s="11">
        <v>1723</v>
      </c>
      <c r="AN12" s="11">
        <v>1172</v>
      </c>
      <c r="AO12" s="11">
        <v>1002</v>
      </c>
      <c r="AP12" s="11">
        <v>1518</v>
      </c>
      <c r="AQ12" s="11">
        <v>1608</v>
      </c>
      <c r="AR12" s="11">
        <v>1251</v>
      </c>
      <c r="AS12" s="11">
        <v>1237</v>
      </c>
      <c r="AT12" s="11">
        <v>1393</v>
      </c>
      <c r="AU12" s="11">
        <v>1515</v>
      </c>
      <c r="AV12" s="11">
        <v>1125</v>
      </c>
      <c r="AW12" s="11">
        <v>1039</v>
      </c>
      <c r="AX12" s="11">
        <v>220</v>
      </c>
      <c r="AY12" s="11">
        <v>438</v>
      </c>
      <c r="AZ12" s="11">
        <v>2</v>
      </c>
      <c r="BA12" s="11"/>
      <c r="BB12" s="11">
        <v>227</v>
      </c>
      <c r="BC12" s="11">
        <v>337</v>
      </c>
      <c r="BD12" s="11">
        <v>204</v>
      </c>
      <c r="BE12" s="11">
        <v>149</v>
      </c>
      <c r="BF12" s="11">
        <v>229</v>
      </c>
      <c r="BG12" s="11">
        <v>343</v>
      </c>
      <c r="BH12" s="11">
        <v>317</v>
      </c>
      <c r="BI12" s="11">
        <v>242</v>
      </c>
      <c r="BJ12" s="11">
        <f t="shared" si="0"/>
        <v>35875</v>
      </c>
      <c r="BK12" s="11">
        <f t="shared" si="1"/>
        <v>37752</v>
      </c>
    </row>
    <row r="13" spans="1:63" x14ac:dyDescent="0.2">
      <c r="A13" s="10" t="s">
        <v>34</v>
      </c>
      <c r="B13" s="11">
        <v>3086</v>
      </c>
      <c r="C13" s="11">
        <v>3336</v>
      </c>
      <c r="D13" s="11">
        <v>43</v>
      </c>
      <c r="E13" s="11">
        <v>40</v>
      </c>
      <c r="F13" s="11">
        <v>2823</v>
      </c>
      <c r="G13" s="11">
        <v>3115</v>
      </c>
      <c r="H13" s="11">
        <v>37</v>
      </c>
      <c r="I13" s="11">
        <v>44</v>
      </c>
      <c r="J13" s="11">
        <v>2696</v>
      </c>
      <c r="K13" s="11">
        <v>2889</v>
      </c>
      <c r="L13" s="11">
        <v>46</v>
      </c>
      <c r="M13" s="11">
        <v>51</v>
      </c>
      <c r="N13" s="11">
        <v>2166</v>
      </c>
      <c r="O13" s="11">
        <v>2422</v>
      </c>
      <c r="P13" s="11">
        <v>40</v>
      </c>
      <c r="Q13" s="11">
        <v>56</v>
      </c>
      <c r="R13" s="11">
        <v>1730</v>
      </c>
      <c r="S13" s="11">
        <v>1916</v>
      </c>
      <c r="T13" s="11">
        <v>33</v>
      </c>
      <c r="U13" s="11">
        <v>27</v>
      </c>
      <c r="V13" s="11">
        <v>1371</v>
      </c>
      <c r="W13" s="11">
        <v>1392</v>
      </c>
      <c r="X13" s="11">
        <v>24</v>
      </c>
      <c r="Y13" s="11">
        <v>34</v>
      </c>
      <c r="Z13" s="11">
        <v>928</v>
      </c>
      <c r="AA13" s="11">
        <v>1079</v>
      </c>
      <c r="AB13" s="11">
        <v>49</v>
      </c>
      <c r="AC13" s="11">
        <v>38</v>
      </c>
      <c r="AD13" s="11">
        <v>842</v>
      </c>
      <c r="AE13" s="11">
        <v>937</v>
      </c>
      <c r="AF13" s="11">
        <v>49</v>
      </c>
      <c r="AG13" s="11">
        <v>45</v>
      </c>
      <c r="AH13" s="11">
        <v>751</v>
      </c>
      <c r="AI13" s="11">
        <v>870</v>
      </c>
      <c r="AJ13" s="11">
        <v>45</v>
      </c>
      <c r="AK13" s="11">
        <v>44</v>
      </c>
      <c r="AL13" s="11">
        <v>307</v>
      </c>
      <c r="AM13" s="11">
        <v>307</v>
      </c>
      <c r="AN13" s="11">
        <v>119</v>
      </c>
      <c r="AO13" s="11">
        <v>138</v>
      </c>
      <c r="AP13" s="11">
        <v>231</v>
      </c>
      <c r="AQ13" s="11">
        <v>288</v>
      </c>
      <c r="AR13" s="11">
        <v>111</v>
      </c>
      <c r="AS13" s="11">
        <v>125</v>
      </c>
      <c r="AT13" s="11">
        <v>206</v>
      </c>
      <c r="AU13" s="11">
        <v>248</v>
      </c>
      <c r="AV13" s="11">
        <v>99</v>
      </c>
      <c r="AW13" s="11">
        <v>119</v>
      </c>
      <c r="AX13" s="11"/>
      <c r="AY13" s="11"/>
      <c r="AZ13" s="11">
        <v>53</v>
      </c>
      <c r="BA13" s="11">
        <v>66</v>
      </c>
      <c r="BB13" s="11"/>
      <c r="BC13" s="11"/>
      <c r="BD13" s="11">
        <v>42</v>
      </c>
      <c r="BE13" s="11">
        <v>44</v>
      </c>
      <c r="BF13" s="11"/>
      <c r="BG13" s="11"/>
      <c r="BH13" s="11">
        <v>65</v>
      </c>
      <c r="BI13" s="11">
        <v>61</v>
      </c>
      <c r="BJ13" s="11">
        <f t="shared" si="0"/>
        <v>17992</v>
      </c>
      <c r="BK13" s="11">
        <f t="shared" si="1"/>
        <v>19731</v>
      </c>
    </row>
    <row r="14" spans="1:63" x14ac:dyDescent="0.2">
      <c r="A14" s="10" t="s">
        <v>35</v>
      </c>
      <c r="B14" s="11">
        <v>1856</v>
      </c>
      <c r="C14" s="11">
        <v>2095</v>
      </c>
      <c r="D14" s="11">
        <v>81</v>
      </c>
      <c r="E14" s="11">
        <v>87</v>
      </c>
      <c r="F14" s="11">
        <v>1288</v>
      </c>
      <c r="G14" s="11">
        <v>1516</v>
      </c>
      <c r="H14" s="11">
        <v>78</v>
      </c>
      <c r="I14" s="11">
        <v>100</v>
      </c>
      <c r="J14" s="11">
        <v>1295</v>
      </c>
      <c r="K14" s="11">
        <v>1408</v>
      </c>
      <c r="L14" s="11">
        <v>61</v>
      </c>
      <c r="M14" s="11">
        <v>77</v>
      </c>
      <c r="N14" s="11">
        <v>1116</v>
      </c>
      <c r="O14" s="11">
        <v>1117</v>
      </c>
      <c r="P14" s="11">
        <v>49</v>
      </c>
      <c r="Q14" s="11">
        <v>70</v>
      </c>
      <c r="R14" s="11">
        <v>1037</v>
      </c>
      <c r="S14" s="11">
        <v>1023</v>
      </c>
      <c r="T14" s="11">
        <v>62</v>
      </c>
      <c r="U14" s="11">
        <v>71</v>
      </c>
      <c r="V14" s="11">
        <v>808</v>
      </c>
      <c r="W14" s="11">
        <v>793</v>
      </c>
      <c r="X14" s="11">
        <v>51</v>
      </c>
      <c r="Y14" s="11">
        <v>43</v>
      </c>
      <c r="Z14" s="11">
        <v>802</v>
      </c>
      <c r="AA14" s="11">
        <v>818</v>
      </c>
      <c r="AB14" s="11">
        <v>91</v>
      </c>
      <c r="AC14" s="11">
        <v>82</v>
      </c>
      <c r="AD14" s="11">
        <v>529</v>
      </c>
      <c r="AE14" s="11">
        <v>546</v>
      </c>
      <c r="AF14" s="11">
        <v>82</v>
      </c>
      <c r="AG14" s="11">
        <v>66</v>
      </c>
      <c r="AH14" s="11">
        <v>567</v>
      </c>
      <c r="AI14" s="11">
        <v>566</v>
      </c>
      <c r="AJ14" s="11">
        <v>125</v>
      </c>
      <c r="AK14" s="11">
        <v>141</v>
      </c>
      <c r="AL14" s="11">
        <v>483</v>
      </c>
      <c r="AM14" s="11">
        <v>350</v>
      </c>
      <c r="AN14" s="11"/>
      <c r="AO14" s="11"/>
      <c r="AP14" s="11">
        <v>350</v>
      </c>
      <c r="AQ14" s="11">
        <v>309</v>
      </c>
      <c r="AR14" s="11"/>
      <c r="AS14" s="11"/>
      <c r="AT14" s="11">
        <v>344</v>
      </c>
      <c r="AU14" s="11">
        <v>294</v>
      </c>
      <c r="AV14" s="11"/>
      <c r="AW14" s="11"/>
      <c r="AX14" s="11">
        <v>6</v>
      </c>
      <c r="AY14" s="11">
        <v>108</v>
      </c>
      <c r="AZ14" s="12"/>
      <c r="BA14" s="11"/>
      <c r="BB14" s="11">
        <v>8</v>
      </c>
      <c r="BC14" s="11">
        <v>70</v>
      </c>
      <c r="BD14" s="11"/>
      <c r="BE14" s="11"/>
      <c r="BF14" s="11">
        <v>3</v>
      </c>
      <c r="BG14" s="11">
        <v>57</v>
      </c>
      <c r="BH14" s="11"/>
      <c r="BI14" s="11"/>
      <c r="BJ14" s="11">
        <f t="shared" si="0"/>
        <v>11172</v>
      </c>
      <c r="BK14" s="11">
        <f t="shared" si="1"/>
        <v>11807</v>
      </c>
    </row>
    <row r="15" spans="1:63" x14ac:dyDescent="0.2">
      <c r="A15" s="10" t="s">
        <v>36</v>
      </c>
      <c r="B15" s="11">
        <v>1456</v>
      </c>
      <c r="C15" s="11">
        <v>1606</v>
      </c>
      <c r="D15" s="11">
        <v>110</v>
      </c>
      <c r="E15" s="11">
        <v>146</v>
      </c>
      <c r="F15" s="11">
        <v>1166</v>
      </c>
      <c r="G15" s="11">
        <v>1343</v>
      </c>
      <c r="H15" s="11">
        <v>102</v>
      </c>
      <c r="I15" s="11">
        <v>124</v>
      </c>
      <c r="J15" s="11">
        <v>1168</v>
      </c>
      <c r="K15" s="11">
        <v>1280</v>
      </c>
      <c r="L15" s="11">
        <v>72</v>
      </c>
      <c r="M15" s="11">
        <v>119</v>
      </c>
      <c r="N15" s="11">
        <v>933</v>
      </c>
      <c r="O15" s="11">
        <v>1043</v>
      </c>
      <c r="P15" s="11">
        <v>87</v>
      </c>
      <c r="Q15" s="11">
        <v>86</v>
      </c>
      <c r="R15" s="11">
        <v>770</v>
      </c>
      <c r="S15" s="11">
        <v>861</v>
      </c>
      <c r="T15" s="11">
        <v>63</v>
      </c>
      <c r="U15" s="11">
        <v>85</v>
      </c>
      <c r="V15" s="11">
        <v>618</v>
      </c>
      <c r="W15" s="11">
        <v>682</v>
      </c>
      <c r="X15" s="11">
        <v>60</v>
      </c>
      <c r="Y15" s="11">
        <v>59</v>
      </c>
      <c r="Z15" s="11">
        <v>408</v>
      </c>
      <c r="AA15" s="11">
        <v>469</v>
      </c>
      <c r="AB15" s="11">
        <v>78</v>
      </c>
      <c r="AC15" s="11">
        <v>65</v>
      </c>
      <c r="AD15" s="11">
        <v>397</v>
      </c>
      <c r="AE15" s="11">
        <v>428</v>
      </c>
      <c r="AF15" s="11">
        <v>116</v>
      </c>
      <c r="AG15" s="11">
        <v>80</v>
      </c>
      <c r="AH15" s="11">
        <v>385</v>
      </c>
      <c r="AI15" s="11">
        <v>429</v>
      </c>
      <c r="AJ15" s="11">
        <v>89</v>
      </c>
      <c r="AK15" s="11">
        <v>70</v>
      </c>
      <c r="AL15" s="11">
        <v>316</v>
      </c>
      <c r="AM15" s="11">
        <v>370</v>
      </c>
      <c r="AN15" s="11">
        <v>56</v>
      </c>
      <c r="AO15" s="11">
        <v>54</v>
      </c>
      <c r="AP15" s="11">
        <v>176</v>
      </c>
      <c r="AQ15" s="11">
        <v>220</v>
      </c>
      <c r="AR15" s="11">
        <v>74</v>
      </c>
      <c r="AS15" s="11">
        <v>39</v>
      </c>
      <c r="AT15" s="11">
        <v>199</v>
      </c>
      <c r="AU15" s="11">
        <v>221</v>
      </c>
      <c r="AV15" s="11">
        <v>101</v>
      </c>
      <c r="AW15" s="11">
        <v>66</v>
      </c>
      <c r="AX15" s="11">
        <v>39</v>
      </c>
      <c r="AY15" s="11">
        <v>42</v>
      </c>
      <c r="AZ15" s="12"/>
      <c r="BA15" s="11"/>
      <c r="BB15" s="11">
        <v>83</v>
      </c>
      <c r="BC15" s="11">
        <v>73</v>
      </c>
      <c r="BD15" s="11"/>
      <c r="BE15" s="11"/>
      <c r="BF15" s="11">
        <v>42</v>
      </c>
      <c r="BG15" s="11">
        <v>50</v>
      </c>
      <c r="BH15" s="11"/>
      <c r="BI15" s="11"/>
      <c r="BJ15" s="11">
        <f t="shared" si="0"/>
        <v>9164</v>
      </c>
      <c r="BK15" s="11">
        <f t="shared" si="1"/>
        <v>10110</v>
      </c>
    </row>
    <row r="16" spans="1:63" x14ac:dyDescent="0.2">
      <c r="A16" s="10" t="s">
        <v>37</v>
      </c>
      <c r="B16" s="11">
        <v>1101</v>
      </c>
      <c r="C16" s="11">
        <v>1267</v>
      </c>
      <c r="D16" s="11">
        <v>65</v>
      </c>
      <c r="E16" s="11">
        <v>62</v>
      </c>
      <c r="F16" s="11">
        <v>960</v>
      </c>
      <c r="G16" s="11">
        <v>1056</v>
      </c>
      <c r="H16" s="11">
        <v>60</v>
      </c>
      <c r="I16" s="11">
        <v>65</v>
      </c>
      <c r="J16" s="11">
        <v>933</v>
      </c>
      <c r="K16" s="11">
        <v>1013</v>
      </c>
      <c r="L16" s="11">
        <v>57</v>
      </c>
      <c r="M16" s="11">
        <v>80</v>
      </c>
      <c r="N16" s="11">
        <v>694</v>
      </c>
      <c r="O16" s="11">
        <v>837</v>
      </c>
      <c r="P16" s="11">
        <v>59</v>
      </c>
      <c r="Q16" s="11">
        <v>59</v>
      </c>
      <c r="R16" s="11">
        <v>648</v>
      </c>
      <c r="S16" s="11">
        <v>647</v>
      </c>
      <c r="T16" s="11">
        <v>54</v>
      </c>
      <c r="U16" s="11">
        <v>48</v>
      </c>
      <c r="V16" s="11">
        <v>517</v>
      </c>
      <c r="W16" s="11">
        <v>500</v>
      </c>
      <c r="X16" s="11">
        <v>33</v>
      </c>
      <c r="Y16" s="11">
        <v>45</v>
      </c>
      <c r="Z16" s="11">
        <v>320</v>
      </c>
      <c r="AA16" s="11">
        <v>409</v>
      </c>
      <c r="AB16" s="11">
        <v>85</v>
      </c>
      <c r="AC16" s="11">
        <v>57</v>
      </c>
      <c r="AD16" s="11">
        <v>350</v>
      </c>
      <c r="AE16" s="11">
        <v>336</v>
      </c>
      <c r="AF16" s="11">
        <v>71</v>
      </c>
      <c r="AG16" s="11">
        <v>82</v>
      </c>
      <c r="AH16" s="11">
        <v>333</v>
      </c>
      <c r="AI16" s="11">
        <v>331</v>
      </c>
      <c r="AJ16" s="11">
        <v>80</v>
      </c>
      <c r="AK16" s="11">
        <v>83</v>
      </c>
      <c r="AL16" s="11">
        <v>75</v>
      </c>
      <c r="AM16" s="11">
        <v>108</v>
      </c>
      <c r="AN16" s="11">
        <v>123</v>
      </c>
      <c r="AO16" s="11">
        <v>108</v>
      </c>
      <c r="AP16" s="11">
        <v>81</v>
      </c>
      <c r="AQ16" s="11">
        <v>83</v>
      </c>
      <c r="AR16" s="11">
        <v>90</v>
      </c>
      <c r="AS16" s="11">
        <v>78</v>
      </c>
      <c r="AT16" s="11">
        <v>70</v>
      </c>
      <c r="AU16" s="11">
        <v>83</v>
      </c>
      <c r="AV16" s="11">
        <v>88</v>
      </c>
      <c r="AW16" s="11">
        <v>74</v>
      </c>
      <c r="AX16" s="11"/>
      <c r="AY16" s="11"/>
      <c r="AZ16" s="12"/>
      <c r="BA16" s="11"/>
      <c r="BB16" s="11"/>
      <c r="BC16" s="11"/>
      <c r="BD16" s="11"/>
      <c r="BE16" s="11"/>
      <c r="BF16" s="11"/>
      <c r="BG16" s="11"/>
      <c r="BH16" s="11"/>
      <c r="BI16" s="11"/>
      <c r="BJ16" s="11">
        <f t="shared" si="0"/>
        <v>6947</v>
      </c>
      <c r="BK16" s="11">
        <f t="shared" si="1"/>
        <v>7511</v>
      </c>
    </row>
    <row r="17" spans="1:63" x14ac:dyDescent="0.2">
      <c r="A17" s="10" t="s">
        <v>38</v>
      </c>
      <c r="B17" s="11">
        <v>929</v>
      </c>
      <c r="C17" s="11">
        <v>1076</v>
      </c>
      <c r="D17" s="11">
        <v>110</v>
      </c>
      <c r="E17" s="11">
        <v>118</v>
      </c>
      <c r="F17" s="11">
        <v>897</v>
      </c>
      <c r="G17" s="11">
        <v>944</v>
      </c>
      <c r="H17" s="11">
        <v>88</v>
      </c>
      <c r="I17" s="11">
        <v>104</v>
      </c>
      <c r="J17" s="11">
        <v>849</v>
      </c>
      <c r="K17" s="11">
        <v>993</v>
      </c>
      <c r="L17" s="11">
        <v>108</v>
      </c>
      <c r="M17" s="11">
        <v>110</v>
      </c>
      <c r="N17" s="11">
        <v>747</v>
      </c>
      <c r="O17" s="11">
        <v>820</v>
      </c>
      <c r="P17" s="11">
        <v>88</v>
      </c>
      <c r="Q17" s="11">
        <v>99</v>
      </c>
      <c r="R17" s="11">
        <v>706</v>
      </c>
      <c r="S17" s="11">
        <v>722</v>
      </c>
      <c r="T17" s="11">
        <v>90</v>
      </c>
      <c r="U17" s="11">
        <v>83</v>
      </c>
      <c r="V17" s="11">
        <v>604</v>
      </c>
      <c r="W17" s="11">
        <v>557</v>
      </c>
      <c r="X17" s="11">
        <v>81</v>
      </c>
      <c r="Y17" s="11">
        <v>66</v>
      </c>
      <c r="Z17" s="11">
        <v>585</v>
      </c>
      <c r="AA17" s="11">
        <v>582</v>
      </c>
      <c r="AB17" s="11">
        <v>70</v>
      </c>
      <c r="AC17" s="11">
        <v>63</v>
      </c>
      <c r="AD17" s="11">
        <v>523</v>
      </c>
      <c r="AE17" s="11">
        <v>491</v>
      </c>
      <c r="AF17" s="11">
        <v>63</v>
      </c>
      <c r="AG17" s="11">
        <v>74</v>
      </c>
      <c r="AH17" s="11">
        <v>389</v>
      </c>
      <c r="AI17" s="11">
        <v>409</v>
      </c>
      <c r="AJ17" s="11">
        <v>80</v>
      </c>
      <c r="AK17" s="11">
        <v>77</v>
      </c>
      <c r="AL17" s="11">
        <v>282</v>
      </c>
      <c r="AM17" s="11">
        <v>229</v>
      </c>
      <c r="AN17" s="11">
        <v>124</v>
      </c>
      <c r="AO17" s="11">
        <v>148</v>
      </c>
      <c r="AP17" s="11">
        <v>212</v>
      </c>
      <c r="AQ17" s="11">
        <v>159</v>
      </c>
      <c r="AR17" s="11">
        <v>113</v>
      </c>
      <c r="AS17" s="11">
        <v>85</v>
      </c>
      <c r="AT17" s="11">
        <v>172</v>
      </c>
      <c r="AU17" s="11">
        <v>143</v>
      </c>
      <c r="AV17" s="11">
        <v>130</v>
      </c>
      <c r="AW17" s="11">
        <v>108</v>
      </c>
      <c r="AX17" s="11">
        <v>126</v>
      </c>
      <c r="AY17" s="11">
        <v>137</v>
      </c>
      <c r="AZ17" s="12"/>
      <c r="BA17" s="11"/>
      <c r="BB17" s="11">
        <v>125</v>
      </c>
      <c r="BC17" s="11">
        <v>107</v>
      </c>
      <c r="BD17" s="11"/>
      <c r="BE17" s="11"/>
      <c r="BF17" s="11">
        <v>80</v>
      </c>
      <c r="BG17" s="11">
        <v>95</v>
      </c>
      <c r="BH17" s="11"/>
      <c r="BI17" s="11"/>
      <c r="BJ17" s="11">
        <f t="shared" si="0"/>
        <v>8371</v>
      </c>
      <c r="BK17" s="11">
        <f t="shared" si="1"/>
        <v>8599</v>
      </c>
    </row>
    <row r="18" spans="1:63" x14ac:dyDescent="0.2">
      <c r="A18" s="10" t="s">
        <v>39</v>
      </c>
      <c r="B18" s="11">
        <v>1560</v>
      </c>
      <c r="C18" s="11">
        <v>1729</v>
      </c>
      <c r="D18" s="11">
        <v>121</v>
      </c>
      <c r="E18" s="11">
        <v>140</v>
      </c>
      <c r="F18" s="11">
        <v>1407</v>
      </c>
      <c r="G18" s="11">
        <v>1445</v>
      </c>
      <c r="H18" s="11">
        <v>142</v>
      </c>
      <c r="I18" s="11">
        <v>156</v>
      </c>
      <c r="J18" s="11">
        <v>1212</v>
      </c>
      <c r="K18" s="11">
        <v>1276</v>
      </c>
      <c r="L18" s="11">
        <v>112</v>
      </c>
      <c r="M18" s="11">
        <v>137</v>
      </c>
      <c r="N18" s="11">
        <v>968</v>
      </c>
      <c r="O18" s="11">
        <v>867</v>
      </c>
      <c r="P18" s="11">
        <v>110</v>
      </c>
      <c r="Q18" s="11">
        <v>116</v>
      </c>
      <c r="R18" s="11">
        <v>676</v>
      </c>
      <c r="S18" s="11">
        <v>663</v>
      </c>
      <c r="T18" s="11">
        <v>95</v>
      </c>
      <c r="U18" s="11">
        <v>75</v>
      </c>
      <c r="V18" s="11">
        <v>549</v>
      </c>
      <c r="W18" s="11">
        <v>512</v>
      </c>
      <c r="X18" s="11">
        <v>58</v>
      </c>
      <c r="Y18" s="11">
        <v>60</v>
      </c>
      <c r="Z18" s="11">
        <v>385</v>
      </c>
      <c r="AA18" s="11">
        <v>402</v>
      </c>
      <c r="AB18" s="11">
        <v>90</v>
      </c>
      <c r="AC18" s="11">
        <v>95</v>
      </c>
      <c r="AD18" s="11">
        <v>354</v>
      </c>
      <c r="AE18" s="11">
        <v>350</v>
      </c>
      <c r="AF18" s="11">
        <v>98</v>
      </c>
      <c r="AG18" s="11">
        <v>90</v>
      </c>
      <c r="AH18" s="11">
        <v>329</v>
      </c>
      <c r="AI18" s="11">
        <v>315</v>
      </c>
      <c r="AJ18" s="11">
        <v>107</v>
      </c>
      <c r="AK18" s="11">
        <v>109</v>
      </c>
      <c r="AL18" s="11">
        <v>170</v>
      </c>
      <c r="AM18" s="11">
        <v>178</v>
      </c>
      <c r="AN18" s="11">
        <v>47</v>
      </c>
      <c r="AO18" s="11">
        <v>67</v>
      </c>
      <c r="AP18" s="11">
        <v>143</v>
      </c>
      <c r="AQ18" s="11">
        <v>170</v>
      </c>
      <c r="AR18" s="11">
        <v>64</v>
      </c>
      <c r="AS18" s="11">
        <v>73</v>
      </c>
      <c r="AT18" s="11">
        <v>63</v>
      </c>
      <c r="AU18" s="11">
        <v>104</v>
      </c>
      <c r="AV18" s="11">
        <v>63</v>
      </c>
      <c r="AW18" s="11">
        <v>73</v>
      </c>
      <c r="AX18" s="11">
        <v>67</v>
      </c>
      <c r="AY18" s="11">
        <v>52</v>
      </c>
      <c r="AZ18" s="12"/>
      <c r="BA18" s="11"/>
      <c r="BB18" s="11">
        <v>59</v>
      </c>
      <c r="BC18" s="11">
        <v>58</v>
      </c>
      <c r="BD18" s="11"/>
      <c r="BE18" s="11"/>
      <c r="BF18" s="11">
        <v>87</v>
      </c>
      <c r="BG18" s="11">
        <v>72</v>
      </c>
      <c r="BH18" s="11"/>
      <c r="BI18" s="11"/>
      <c r="BJ18" s="11">
        <f t="shared" si="0"/>
        <v>9136</v>
      </c>
      <c r="BK18" s="11">
        <f t="shared" si="1"/>
        <v>9384</v>
      </c>
    </row>
    <row r="19" spans="1:63" x14ac:dyDescent="0.2">
      <c r="A19" s="10" t="s">
        <v>40</v>
      </c>
      <c r="B19" s="11">
        <v>1672</v>
      </c>
      <c r="C19" s="11">
        <v>1945</v>
      </c>
      <c r="D19" s="11">
        <v>193</v>
      </c>
      <c r="E19" s="11">
        <v>199</v>
      </c>
      <c r="F19" s="11">
        <v>1363</v>
      </c>
      <c r="G19" s="11">
        <v>1562</v>
      </c>
      <c r="H19" s="11">
        <v>130</v>
      </c>
      <c r="I19" s="11">
        <v>167</v>
      </c>
      <c r="J19" s="11">
        <v>1381</v>
      </c>
      <c r="K19" s="11">
        <v>1670</v>
      </c>
      <c r="L19" s="11">
        <v>150</v>
      </c>
      <c r="M19" s="11">
        <v>174</v>
      </c>
      <c r="N19" s="11">
        <v>1201</v>
      </c>
      <c r="O19" s="11">
        <v>1390</v>
      </c>
      <c r="P19" s="11">
        <v>144</v>
      </c>
      <c r="Q19" s="11">
        <v>151</v>
      </c>
      <c r="R19" s="11">
        <v>1119</v>
      </c>
      <c r="S19" s="11">
        <v>1090</v>
      </c>
      <c r="T19" s="11">
        <v>129</v>
      </c>
      <c r="U19" s="11">
        <v>138</v>
      </c>
      <c r="V19" s="11">
        <v>971</v>
      </c>
      <c r="W19" s="11">
        <v>986</v>
      </c>
      <c r="X19" s="11">
        <v>121</v>
      </c>
      <c r="Y19" s="11">
        <v>101</v>
      </c>
      <c r="Z19" s="11">
        <v>710</v>
      </c>
      <c r="AA19" s="11">
        <v>691</v>
      </c>
      <c r="AB19" s="11">
        <v>115</v>
      </c>
      <c r="AC19" s="11">
        <v>140</v>
      </c>
      <c r="AD19" s="11">
        <v>662</v>
      </c>
      <c r="AE19" s="11">
        <v>653</v>
      </c>
      <c r="AF19" s="11">
        <v>98</v>
      </c>
      <c r="AG19" s="11">
        <v>98</v>
      </c>
      <c r="AH19" s="11">
        <v>638</v>
      </c>
      <c r="AI19" s="11">
        <v>631</v>
      </c>
      <c r="AJ19" s="11">
        <v>92</v>
      </c>
      <c r="AK19" s="11">
        <v>109</v>
      </c>
      <c r="AL19" s="11">
        <v>340</v>
      </c>
      <c r="AM19" s="11">
        <v>286</v>
      </c>
      <c r="AN19" s="11">
        <v>116</v>
      </c>
      <c r="AO19" s="11">
        <v>95</v>
      </c>
      <c r="AP19" s="11">
        <v>289</v>
      </c>
      <c r="AQ19" s="11">
        <v>287</v>
      </c>
      <c r="AR19" s="11">
        <v>96</v>
      </c>
      <c r="AS19" s="11">
        <v>96</v>
      </c>
      <c r="AT19" s="11">
        <v>189</v>
      </c>
      <c r="AU19" s="11">
        <v>219</v>
      </c>
      <c r="AV19" s="11">
        <v>77</v>
      </c>
      <c r="AW19" s="11">
        <v>61</v>
      </c>
      <c r="AX19" s="11">
        <v>8</v>
      </c>
      <c r="AY19" s="11">
        <v>9</v>
      </c>
      <c r="AZ19" s="12"/>
      <c r="BA19" s="11"/>
      <c r="BB19" s="11">
        <v>17</v>
      </c>
      <c r="BC19" s="11">
        <v>31</v>
      </c>
      <c r="BD19" s="11"/>
      <c r="BE19" s="11"/>
      <c r="BF19" s="11">
        <v>9</v>
      </c>
      <c r="BG19" s="11">
        <v>26</v>
      </c>
      <c r="BH19" s="11"/>
      <c r="BI19" s="11"/>
      <c r="BJ19" s="11">
        <f t="shared" si="0"/>
        <v>12030</v>
      </c>
      <c r="BK19" s="11">
        <f t="shared" si="1"/>
        <v>13005</v>
      </c>
    </row>
    <row r="20" spans="1:63" ht="15" x14ac:dyDescent="0.25">
      <c r="A20" s="14" t="s">
        <v>41</v>
      </c>
      <c r="B20" s="11">
        <f>SUM(B7:B19)</f>
        <v>22916</v>
      </c>
      <c r="C20" s="11">
        <f t="shared" ref="C20:BI20" si="2">SUM(C7:C19)</f>
        <v>25712</v>
      </c>
      <c r="D20" s="11">
        <f t="shared" si="2"/>
        <v>3144</v>
      </c>
      <c r="E20" s="11">
        <f t="shared" si="2"/>
        <v>3613</v>
      </c>
      <c r="F20" s="11">
        <f t="shared" si="2"/>
        <v>19288</v>
      </c>
      <c r="G20" s="11">
        <f t="shared" si="2"/>
        <v>21554</v>
      </c>
      <c r="H20" s="11">
        <f t="shared" si="2"/>
        <v>2833</v>
      </c>
      <c r="I20" s="11">
        <f t="shared" si="2"/>
        <v>3313</v>
      </c>
      <c r="J20" s="11">
        <f t="shared" si="2"/>
        <v>18991</v>
      </c>
      <c r="K20" s="11">
        <f t="shared" si="2"/>
        <v>20550</v>
      </c>
      <c r="L20" s="11">
        <f t="shared" si="2"/>
        <v>2960</v>
      </c>
      <c r="M20" s="11">
        <f t="shared" si="2"/>
        <v>3197</v>
      </c>
      <c r="N20" s="11">
        <f t="shared" si="2"/>
        <v>15731</v>
      </c>
      <c r="O20" s="11">
        <f t="shared" si="2"/>
        <v>17133</v>
      </c>
      <c r="P20" s="11">
        <f t="shared" si="2"/>
        <v>2541</v>
      </c>
      <c r="Q20" s="11">
        <f t="shared" si="2"/>
        <v>2863</v>
      </c>
      <c r="R20" s="11">
        <f t="shared" si="2"/>
        <v>13451</v>
      </c>
      <c r="S20" s="11">
        <f t="shared" si="2"/>
        <v>13962</v>
      </c>
      <c r="T20" s="11">
        <f t="shared" si="2"/>
        <v>2315</v>
      </c>
      <c r="U20" s="11">
        <f t="shared" si="2"/>
        <v>2387</v>
      </c>
      <c r="V20" s="11">
        <f t="shared" si="2"/>
        <v>11286</v>
      </c>
      <c r="W20" s="11">
        <f t="shared" si="2"/>
        <v>11308</v>
      </c>
      <c r="X20" s="11">
        <f t="shared" si="2"/>
        <v>1958</v>
      </c>
      <c r="Y20" s="11">
        <f t="shared" si="2"/>
        <v>2032</v>
      </c>
      <c r="Z20" s="11">
        <f t="shared" si="2"/>
        <v>8669</v>
      </c>
      <c r="AA20" s="11">
        <f t="shared" si="2"/>
        <v>9250</v>
      </c>
      <c r="AB20" s="11">
        <f t="shared" si="2"/>
        <v>2230</v>
      </c>
      <c r="AC20" s="11">
        <f t="shared" si="2"/>
        <v>2131</v>
      </c>
      <c r="AD20" s="11">
        <f t="shared" si="2"/>
        <v>8118</v>
      </c>
      <c r="AE20" s="11">
        <f t="shared" si="2"/>
        <v>8191</v>
      </c>
      <c r="AF20" s="11">
        <f t="shared" si="2"/>
        <v>2292</v>
      </c>
      <c r="AG20" s="11">
        <f t="shared" si="2"/>
        <v>2115</v>
      </c>
      <c r="AH20" s="11">
        <f t="shared" si="2"/>
        <v>7724</v>
      </c>
      <c r="AI20" s="11">
        <f t="shared" si="2"/>
        <v>7838</v>
      </c>
      <c r="AJ20" s="11">
        <f t="shared" si="2"/>
        <v>2325</v>
      </c>
      <c r="AK20" s="11">
        <f t="shared" si="2"/>
        <v>2211</v>
      </c>
      <c r="AL20" s="11">
        <f t="shared" si="2"/>
        <v>5687</v>
      </c>
      <c r="AM20" s="11">
        <f t="shared" si="2"/>
        <v>5582</v>
      </c>
      <c r="AN20" s="11">
        <f>SUM(AN7:AN19)</f>
        <v>2384</v>
      </c>
      <c r="AO20" s="11">
        <f>SUM(AO7:AO19)</f>
        <v>2132</v>
      </c>
      <c r="AP20" s="11">
        <f t="shared" si="2"/>
        <v>4774</v>
      </c>
      <c r="AQ20" s="11">
        <f t="shared" si="2"/>
        <v>4806</v>
      </c>
      <c r="AR20" s="11">
        <f>SUM(AR7:AR19)</f>
        <v>2305</v>
      </c>
      <c r="AS20" s="11">
        <f>SUM(AS7:AS19)</f>
        <v>2171</v>
      </c>
      <c r="AT20" s="11">
        <f t="shared" si="2"/>
        <v>4158</v>
      </c>
      <c r="AU20" s="11">
        <f t="shared" si="2"/>
        <v>4326</v>
      </c>
      <c r="AV20" s="11">
        <f>SUM(AV7:AV19)</f>
        <v>2101</v>
      </c>
      <c r="AW20" s="11">
        <f>SUM(AW7:AW19)</f>
        <v>1922</v>
      </c>
      <c r="AX20" s="11">
        <f t="shared" si="2"/>
        <v>605</v>
      </c>
      <c r="AY20" s="11">
        <f t="shared" si="2"/>
        <v>962</v>
      </c>
      <c r="AZ20" s="11">
        <f t="shared" si="2"/>
        <v>100</v>
      </c>
      <c r="BA20" s="11">
        <f t="shared" si="2"/>
        <v>141</v>
      </c>
      <c r="BB20" s="11">
        <f t="shared" si="2"/>
        <v>623</v>
      </c>
      <c r="BC20" s="11">
        <f t="shared" si="2"/>
        <v>796</v>
      </c>
      <c r="BD20" s="11">
        <f t="shared" si="2"/>
        <v>308</v>
      </c>
      <c r="BE20" s="11">
        <f t="shared" si="2"/>
        <v>263</v>
      </c>
      <c r="BF20" s="11">
        <f t="shared" si="2"/>
        <v>580</v>
      </c>
      <c r="BG20" s="11">
        <f t="shared" si="2"/>
        <v>785</v>
      </c>
      <c r="BH20" s="11">
        <f t="shared" si="2"/>
        <v>427</v>
      </c>
      <c r="BI20" s="11">
        <f t="shared" si="2"/>
        <v>390</v>
      </c>
      <c r="BJ20" s="11">
        <f>SUM(BJ7:BJ19)</f>
        <v>172824</v>
      </c>
      <c r="BK20" s="11">
        <f>SUM(BK7:BK19)</f>
        <v>183636</v>
      </c>
    </row>
  </sheetData>
  <mergeCells count="55">
    <mergeCell ref="AZ5:BA5"/>
    <mergeCell ref="BB5:BC5"/>
    <mergeCell ref="BD5:BE5"/>
    <mergeCell ref="BF5:BG5"/>
    <mergeCell ref="BH5:BI5"/>
    <mergeCell ref="AN5:AO5"/>
    <mergeCell ref="AP5:AQ5"/>
    <mergeCell ref="AR5:AS5"/>
    <mergeCell ref="AT5:AU5"/>
    <mergeCell ref="AV5:AW5"/>
    <mergeCell ref="AX5:AY5"/>
    <mergeCell ref="AB5:AC5"/>
    <mergeCell ref="AD5:AE5"/>
    <mergeCell ref="AF5:AG5"/>
    <mergeCell ref="AH5:AI5"/>
    <mergeCell ref="AJ5:AK5"/>
    <mergeCell ref="AL5:AM5"/>
    <mergeCell ref="P5:Q5"/>
    <mergeCell ref="R5:S5"/>
    <mergeCell ref="T5:U5"/>
    <mergeCell ref="V5:W5"/>
    <mergeCell ref="X5:Y5"/>
    <mergeCell ref="Z5:AA5"/>
    <mergeCell ref="AX4:BA4"/>
    <mergeCell ref="BB4:BE4"/>
    <mergeCell ref="BF4:BI4"/>
    <mergeCell ref="B5:C5"/>
    <mergeCell ref="D5:E5"/>
    <mergeCell ref="F5:G5"/>
    <mergeCell ref="H5:I5"/>
    <mergeCell ref="J5:K5"/>
    <mergeCell ref="L5:M5"/>
    <mergeCell ref="N5:O5"/>
    <mergeCell ref="Z4:AC4"/>
    <mergeCell ref="AD4:AG4"/>
    <mergeCell ref="AH4:AK4"/>
    <mergeCell ref="AL4:AO4"/>
    <mergeCell ref="AP4:AS4"/>
    <mergeCell ref="AT4:AW4"/>
    <mergeCell ref="B4:E4"/>
    <mergeCell ref="F4:I4"/>
    <mergeCell ref="J4:M4"/>
    <mergeCell ref="N4:Q4"/>
    <mergeCell ref="R4:U4"/>
    <mergeCell ref="V4:Y4"/>
    <mergeCell ref="A1:BK1"/>
    <mergeCell ref="A2:A6"/>
    <mergeCell ref="B2:Y2"/>
    <mergeCell ref="Z2:AK2"/>
    <mergeCell ref="AL2:AW3"/>
    <mergeCell ref="AX2:BI3"/>
    <mergeCell ref="BJ2:BK4"/>
    <mergeCell ref="B3:Q3"/>
    <mergeCell ref="R3:Y3"/>
    <mergeCell ref="Z3:AK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12&amp;22_Number of Std_2012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 Utsumi</dc:creator>
  <cp:lastModifiedBy>Yuji Utsumi</cp:lastModifiedBy>
  <dcterms:created xsi:type="dcterms:W3CDTF">2014-08-11T05:39:52Z</dcterms:created>
  <dcterms:modified xsi:type="dcterms:W3CDTF">2014-08-11T05:41:15Z</dcterms:modified>
</cp:coreProperties>
</file>