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490" windowHeight="7500"/>
  </bookViews>
  <sheets>
    <sheet name="51_Num of schools_Level_2015" sheetId="2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2" l="1"/>
  <c r="I18" i="2"/>
  <c r="H18" i="2"/>
  <c r="F18" i="2"/>
  <c r="E18" i="2"/>
  <c r="G18" i="2" s="1"/>
  <c r="C18" i="2"/>
  <c r="L18" i="2" s="1"/>
  <c r="B18" i="2"/>
  <c r="D18" i="2" s="1"/>
  <c r="L17" i="2"/>
  <c r="K17" i="2"/>
  <c r="M17" i="2" s="1"/>
  <c r="J17" i="2"/>
  <c r="G17" i="2"/>
  <c r="D17" i="2"/>
  <c r="L16" i="2"/>
  <c r="K16" i="2"/>
  <c r="M16" i="2" s="1"/>
  <c r="J16" i="2"/>
  <c r="G16" i="2"/>
  <c r="D16" i="2"/>
  <c r="L15" i="2"/>
  <c r="K15" i="2"/>
  <c r="M15" i="2" s="1"/>
  <c r="J15" i="2"/>
  <c r="G15" i="2"/>
  <c r="D15" i="2"/>
  <c r="L14" i="2"/>
  <c r="K14" i="2"/>
  <c r="M14" i="2" s="1"/>
  <c r="J14" i="2"/>
  <c r="G14" i="2"/>
  <c r="D14" i="2"/>
  <c r="L13" i="2"/>
  <c r="K13" i="2"/>
  <c r="M13" i="2" s="1"/>
  <c r="J13" i="2"/>
  <c r="G13" i="2"/>
  <c r="D13" i="2"/>
  <c r="L12" i="2"/>
  <c r="M12" i="2" s="1"/>
  <c r="K12" i="2"/>
  <c r="J12" i="2"/>
  <c r="G12" i="2"/>
  <c r="D12" i="2"/>
  <c r="L11" i="2"/>
  <c r="K11" i="2"/>
  <c r="M11" i="2" s="1"/>
  <c r="J11" i="2"/>
  <c r="G11" i="2"/>
  <c r="D11" i="2"/>
  <c r="L10" i="2"/>
  <c r="M10" i="2" s="1"/>
  <c r="K10" i="2"/>
  <c r="J10" i="2"/>
  <c r="G10" i="2"/>
  <c r="D10" i="2"/>
  <c r="L9" i="2"/>
  <c r="K9" i="2"/>
  <c r="M9" i="2" s="1"/>
  <c r="J9" i="2"/>
  <c r="G9" i="2"/>
  <c r="D9" i="2"/>
  <c r="L8" i="2"/>
  <c r="M8" i="2" s="1"/>
  <c r="K8" i="2"/>
  <c r="J8" i="2"/>
  <c r="G8" i="2"/>
  <c r="D8" i="2"/>
  <c r="L7" i="2"/>
  <c r="K7" i="2"/>
  <c r="M7" i="2" s="1"/>
  <c r="J7" i="2"/>
  <c r="G7" i="2"/>
  <c r="D7" i="2"/>
  <c r="L6" i="2"/>
  <c r="M6" i="2" s="1"/>
  <c r="K6" i="2"/>
  <c r="J6" i="2"/>
  <c r="G6" i="2"/>
  <c r="D6" i="2"/>
  <c r="L5" i="2"/>
  <c r="K5" i="2"/>
  <c r="M5" i="2" s="1"/>
  <c r="J5" i="2"/>
  <c r="G5" i="2"/>
  <c r="D5" i="2"/>
  <c r="K18" i="2" l="1"/>
  <c r="M18" i="2" s="1"/>
</calcChain>
</file>

<file path=xl/sharedStrings.xml><?xml version="1.0" encoding="utf-8"?>
<sst xmlns="http://schemas.openxmlformats.org/spreadsheetml/2006/main" count="33" uniqueCount="23">
  <si>
    <t>Aileu</t>
  </si>
  <si>
    <t>Ainaro</t>
  </si>
  <si>
    <t>Baucau</t>
  </si>
  <si>
    <t>Bobonaro</t>
  </si>
  <si>
    <t>Cova Lima</t>
  </si>
  <si>
    <t>Dili</t>
  </si>
  <si>
    <t>Ermera</t>
  </si>
  <si>
    <t>Lautem</t>
  </si>
  <si>
    <t>Liquica</t>
  </si>
  <si>
    <t>Manatuto</t>
  </si>
  <si>
    <t>Manufahi</t>
  </si>
  <si>
    <t>Oecusse</t>
  </si>
  <si>
    <t>Viqueque</t>
  </si>
  <si>
    <t>level_name</t>
  </si>
  <si>
    <t>type_name_SEMEO</t>
  </si>
  <si>
    <t>National</t>
    <phoneticPr fontId="6"/>
  </si>
  <si>
    <t>5.1. No. of primary, pre-secondary and secondary schools by type of institution (public, private) in each district and national in  2015 (taken from EMIS at 3th Augt 2015)</t>
  </si>
  <si>
    <t>Primary</t>
    <phoneticPr fontId="8"/>
  </si>
  <si>
    <t>Pre-Secondary</t>
    <phoneticPr fontId="8"/>
  </si>
  <si>
    <t>Secondary</t>
    <phoneticPr fontId="8"/>
  </si>
  <si>
    <t>Total</t>
    <phoneticPr fontId="8"/>
  </si>
  <si>
    <t>Public</t>
    <phoneticPr fontId="8"/>
  </si>
  <si>
    <t>Private</t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</si>
</sst>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0_ "/>
  </numFmts>
  <fonts count="11">
    <font>
      <sz val="11"/>
      <color theme="1"/>
      <name val="Calibri"/>
      <family val="2"/>
      <charset val="12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ＭＳ Ｐゴシック"/>
      <family val="3"/>
      <charset val="128"/>
    </font>
    <font>
      <sz val="9"/>
      <color indexed="8"/>
      <name val="Ainaro"/>
      <family val="2"/>
    </font>
    <font>
      <sz val="11"/>
      <color indexed="8"/>
      <name val="Ainaro"/>
      <family val="2"/>
    </font>
    <font>
      <sz val="9"/>
      <color indexed="8"/>
      <name val="Arial"/>
      <family val="2"/>
    </font>
    <font>
      <sz val="11"/>
      <color theme="1"/>
      <name val="Calibri"/>
      <family val="2"/>
      <charset val="128"/>
      <scheme val="minor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0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0">
    <xf numFmtId="0" fontId="0" fillId="0" borderId="0">
      <alignment vertical="center"/>
    </xf>
    <xf numFmtId="0" fontId="4" fillId="0" borderId="0"/>
    <xf numFmtId="0" fontId="5" fillId="0" borderId="0"/>
    <xf numFmtId="0" fontId="5" fillId="0" borderId="0"/>
    <xf numFmtId="0" fontId="5" fillId="0" borderId="0"/>
    <xf numFmtId="0" fontId="2" fillId="0" borderId="0"/>
    <xf numFmtId="43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9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1" fillId="0" borderId="0"/>
    <xf numFmtId="0" fontId="1" fillId="0" borderId="0"/>
  </cellStyleXfs>
  <cellXfs count="19">
    <xf numFmtId="0" fontId="0" fillId="0" borderId="0" xfId="0">
      <alignment vertical="center"/>
    </xf>
    <xf numFmtId="0" fontId="6" fillId="3" borderId="6" xfId="2" applyFont="1" applyFill="1" applyBorder="1" applyAlignment="1">
      <alignment horizontal="center" wrapText="1"/>
    </xf>
    <xf numFmtId="0" fontId="6" fillId="3" borderId="7" xfId="2" applyFont="1" applyFill="1" applyBorder="1" applyAlignment="1">
      <alignment horizontal="center" wrapText="1"/>
    </xf>
    <xf numFmtId="0" fontId="6" fillId="3" borderId="8" xfId="2" applyFont="1" applyFill="1" applyBorder="1" applyAlignment="1">
      <alignment horizontal="center" wrapText="1"/>
    </xf>
    <xf numFmtId="164" fontId="8" fillId="0" borderId="6" xfId="4" applyNumberFormat="1" applyFont="1" applyFill="1" applyBorder="1" applyAlignment="1">
      <alignment horizontal="right" wrapText="1"/>
    </xf>
    <xf numFmtId="164" fontId="8" fillId="0" borderId="7" xfId="4" applyNumberFormat="1" applyFont="1" applyFill="1" applyBorder="1" applyAlignment="1">
      <alignment horizontal="right" wrapText="1"/>
    </xf>
    <xf numFmtId="164" fontId="8" fillId="0" borderId="8" xfId="4" applyNumberFormat="1" applyFont="1" applyFill="1" applyBorder="1" applyAlignment="1">
      <alignment horizontal="right" wrapText="1"/>
    </xf>
    <xf numFmtId="164" fontId="8" fillId="0" borderId="9" xfId="4" applyNumberFormat="1" applyFont="1" applyFill="1" applyBorder="1" applyAlignment="1">
      <alignment horizontal="right" wrapText="1"/>
    </xf>
    <xf numFmtId="164" fontId="8" fillId="0" borderId="10" xfId="4" applyNumberFormat="1" applyFont="1" applyFill="1" applyBorder="1" applyAlignment="1">
      <alignment horizontal="right" wrapText="1"/>
    </xf>
    <xf numFmtId="164" fontId="8" fillId="0" borderId="11" xfId="4" applyNumberFormat="1" applyFont="1" applyFill="1" applyBorder="1" applyAlignment="1">
      <alignment horizontal="right" wrapText="1"/>
    </xf>
    <xf numFmtId="0" fontId="2" fillId="0" borderId="0" xfId="5"/>
    <xf numFmtId="0" fontId="6" fillId="4" borderId="12" xfId="2" applyFont="1" applyFill="1" applyBorder="1" applyAlignment="1">
      <alignment horizontal="center" vertical="center"/>
    </xf>
    <xf numFmtId="0" fontId="6" fillId="4" borderId="5" xfId="2" applyFont="1" applyFill="1" applyBorder="1" applyAlignment="1">
      <alignment horizontal="center" wrapText="1"/>
    </xf>
    <xf numFmtId="0" fontId="8" fillId="4" borderId="5" xfId="3" applyFont="1" applyFill="1" applyBorder="1" applyAlignment="1">
      <alignment horizontal="center"/>
    </xf>
    <xf numFmtId="0" fontId="7" fillId="3" borderId="2" xfId="2" applyFont="1" applyFill="1" applyBorder="1" applyAlignment="1">
      <alignment horizontal="center" vertical="center"/>
    </xf>
    <xf numFmtId="0" fontId="7" fillId="3" borderId="3" xfId="2" applyFont="1" applyFill="1" applyBorder="1" applyAlignment="1">
      <alignment horizontal="center" vertical="center"/>
    </xf>
    <xf numFmtId="0" fontId="7" fillId="3" borderId="4" xfId="2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</cellXfs>
  <cellStyles count="20">
    <cellStyle name="Millares 2" xfId="6"/>
    <cellStyle name="Normal" xfId="0" builtinId="0"/>
    <cellStyle name="Normal 2" xfId="7"/>
    <cellStyle name="Normal 2 2 2" xfId="8"/>
    <cellStyle name="Normal 2 2 2 2" xfId="9"/>
    <cellStyle name="Normal 2 3" xfId="10"/>
    <cellStyle name="Normal 2 3 2" xfId="11"/>
    <cellStyle name="Normal 3" xfId="19"/>
    <cellStyle name="パーセント 2" xfId="12"/>
    <cellStyle name="標準 2" xfId="1"/>
    <cellStyle name="標準 2 2" xfId="13"/>
    <cellStyle name="標準 2 2 2" xfId="14"/>
    <cellStyle name="標準 2 2 3" xfId="5"/>
    <cellStyle name="標準 2 2 4" xfId="18"/>
    <cellStyle name="標準 2 3" xfId="15"/>
    <cellStyle name="標準 2 4" xfId="16"/>
    <cellStyle name="標準_Actual Pri PrePri raw 12" xfId="17"/>
    <cellStyle name="標準_Sheet1" xfId="2"/>
    <cellStyle name="標準_Sheet6" xfId="3"/>
    <cellStyle name="標準_Sheet7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8"/>
  <sheetViews>
    <sheetView showGridLines="0" tabSelected="1" zoomScaleNormal="100" zoomScalePageLayoutView="90" workbookViewId="0">
      <selection activeCell="G21" sqref="G21"/>
    </sheetView>
  </sheetViews>
  <sheetFormatPr defaultColWidth="9" defaultRowHeight="15"/>
  <cols>
    <col min="1" max="1" width="9" style="10"/>
    <col min="2" max="13" width="8" style="10" customWidth="1"/>
    <col min="14" max="16384" width="9" style="10"/>
  </cols>
  <sheetData>
    <row r="2" spans="1:13" ht="30" customHeight="1" thickBot="1">
      <c r="A2" s="18" t="s">
        <v>16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</row>
    <row r="3" spans="1:13" ht="15" customHeight="1">
      <c r="A3" s="11" t="s">
        <v>13</v>
      </c>
      <c r="B3" s="14" t="s">
        <v>17</v>
      </c>
      <c r="C3" s="15"/>
      <c r="D3" s="16"/>
      <c r="E3" s="14" t="s">
        <v>18</v>
      </c>
      <c r="F3" s="15"/>
      <c r="G3" s="16"/>
      <c r="H3" s="14" t="s">
        <v>19</v>
      </c>
      <c r="I3" s="15"/>
      <c r="J3" s="16"/>
      <c r="K3" s="14" t="s">
        <v>20</v>
      </c>
      <c r="L3" s="15"/>
      <c r="M3" s="16"/>
    </row>
    <row r="4" spans="1:13" ht="24.75">
      <c r="A4" s="12" t="s">
        <v>14</v>
      </c>
      <c r="B4" s="1" t="s">
        <v>21</v>
      </c>
      <c r="C4" s="2" t="s">
        <v>22</v>
      </c>
      <c r="D4" s="3" t="s">
        <v>20</v>
      </c>
      <c r="E4" s="1" t="s">
        <v>21</v>
      </c>
      <c r="F4" s="2" t="s">
        <v>22</v>
      </c>
      <c r="G4" s="3" t="s">
        <v>20</v>
      </c>
      <c r="H4" s="1" t="s">
        <v>21</v>
      </c>
      <c r="I4" s="2" t="s">
        <v>22</v>
      </c>
      <c r="J4" s="3" t="s">
        <v>20</v>
      </c>
      <c r="K4" s="1" t="s">
        <v>21</v>
      </c>
      <c r="L4" s="2" t="s">
        <v>22</v>
      </c>
      <c r="M4" s="3" t="s">
        <v>20</v>
      </c>
    </row>
    <row r="5" spans="1:13">
      <c r="A5" s="13" t="s">
        <v>0</v>
      </c>
      <c r="B5" s="4">
        <v>67</v>
      </c>
      <c r="C5" s="5">
        <v>4</v>
      </c>
      <c r="D5" s="6">
        <f>B5+C5</f>
        <v>71</v>
      </c>
      <c r="E5" s="4">
        <v>11</v>
      </c>
      <c r="F5" s="5">
        <v>1</v>
      </c>
      <c r="G5" s="6">
        <f>E5+F5</f>
        <v>12</v>
      </c>
      <c r="H5" s="4">
        <v>4</v>
      </c>
      <c r="I5" s="5">
        <v>3</v>
      </c>
      <c r="J5" s="6">
        <f>H5+I5</f>
        <v>7</v>
      </c>
      <c r="K5" s="4">
        <f>B5+E5+H5</f>
        <v>82</v>
      </c>
      <c r="L5" s="5">
        <f>C5+F5+I5</f>
        <v>8</v>
      </c>
      <c r="M5" s="6">
        <f>K5+L5</f>
        <v>90</v>
      </c>
    </row>
    <row r="6" spans="1:13">
      <c r="A6" s="13" t="s">
        <v>1</v>
      </c>
      <c r="B6" s="4">
        <v>70</v>
      </c>
      <c r="C6" s="5">
        <v>3</v>
      </c>
      <c r="D6" s="6">
        <f t="shared" ref="D6:D18" si="0">B6+C6</f>
        <v>73</v>
      </c>
      <c r="E6" s="4">
        <v>19</v>
      </c>
      <c r="F6" s="5">
        <v>4</v>
      </c>
      <c r="G6" s="6">
        <f t="shared" ref="G6:G18" si="1">E6+F6</f>
        <v>23</v>
      </c>
      <c r="H6" s="4">
        <v>2</v>
      </c>
      <c r="I6" s="5">
        <v>2</v>
      </c>
      <c r="J6" s="6">
        <f t="shared" ref="J6:J18" si="2">H6+I6</f>
        <v>4</v>
      </c>
      <c r="K6" s="4">
        <f t="shared" ref="K6:L18" si="3">B6+E6+H6</f>
        <v>91</v>
      </c>
      <c r="L6" s="5">
        <f t="shared" si="3"/>
        <v>9</v>
      </c>
      <c r="M6" s="6">
        <f t="shared" ref="M6:M18" si="4">K6+L6</f>
        <v>100</v>
      </c>
    </row>
    <row r="7" spans="1:13">
      <c r="A7" s="13" t="s">
        <v>2</v>
      </c>
      <c r="B7" s="4">
        <v>79</v>
      </c>
      <c r="C7" s="5">
        <v>69</v>
      </c>
      <c r="D7" s="6">
        <f t="shared" si="0"/>
        <v>148</v>
      </c>
      <c r="E7" s="4">
        <v>23</v>
      </c>
      <c r="F7" s="5">
        <v>12</v>
      </c>
      <c r="G7" s="6">
        <f t="shared" si="1"/>
        <v>35</v>
      </c>
      <c r="H7" s="4">
        <v>9</v>
      </c>
      <c r="I7" s="5">
        <v>6</v>
      </c>
      <c r="J7" s="6">
        <f t="shared" si="2"/>
        <v>15</v>
      </c>
      <c r="K7" s="4">
        <f t="shared" si="3"/>
        <v>111</v>
      </c>
      <c r="L7" s="5">
        <f t="shared" si="3"/>
        <v>87</v>
      </c>
      <c r="M7" s="6">
        <f t="shared" si="4"/>
        <v>198</v>
      </c>
    </row>
    <row r="8" spans="1:13">
      <c r="A8" s="13" t="s">
        <v>3</v>
      </c>
      <c r="B8" s="4">
        <v>129</v>
      </c>
      <c r="C8" s="5">
        <v>9</v>
      </c>
      <c r="D8" s="6">
        <f t="shared" si="0"/>
        <v>138</v>
      </c>
      <c r="E8" s="4">
        <v>24</v>
      </c>
      <c r="F8" s="5">
        <v>4</v>
      </c>
      <c r="G8" s="6">
        <f t="shared" si="1"/>
        <v>28</v>
      </c>
      <c r="H8" s="4">
        <v>4</v>
      </c>
      <c r="I8" s="5">
        <v>3</v>
      </c>
      <c r="J8" s="6">
        <f t="shared" si="2"/>
        <v>7</v>
      </c>
      <c r="K8" s="4">
        <f t="shared" si="3"/>
        <v>157</v>
      </c>
      <c r="L8" s="5">
        <f t="shared" si="3"/>
        <v>16</v>
      </c>
      <c r="M8" s="6">
        <f t="shared" si="4"/>
        <v>173</v>
      </c>
    </row>
    <row r="9" spans="1:13">
      <c r="A9" s="13" t="s">
        <v>4</v>
      </c>
      <c r="B9" s="4">
        <v>77</v>
      </c>
      <c r="C9" s="5">
        <v>10</v>
      </c>
      <c r="D9" s="6">
        <f t="shared" si="0"/>
        <v>87</v>
      </c>
      <c r="E9" s="4">
        <v>20</v>
      </c>
      <c r="F9" s="5">
        <v>3</v>
      </c>
      <c r="G9" s="6">
        <f t="shared" si="1"/>
        <v>23</v>
      </c>
      <c r="H9" s="4">
        <v>4</v>
      </c>
      <c r="I9" s="5">
        <v>1</v>
      </c>
      <c r="J9" s="6">
        <f t="shared" si="2"/>
        <v>5</v>
      </c>
      <c r="K9" s="4">
        <f t="shared" si="3"/>
        <v>101</v>
      </c>
      <c r="L9" s="5">
        <f t="shared" si="3"/>
        <v>14</v>
      </c>
      <c r="M9" s="6">
        <f t="shared" si="4"/>
        <v>115</v>
      </c>
    </row>
    <row r="10" spans="1:13">
      <c r="A10" s="13" t="s">
        <v>5</v>
      </c>
      <c r="B10" s="4">
        <v>58</v>
      </c>
      <c r="C10" s="5">
        <v>18</v>
      </c>
      <c r="D10" s="6">
        <f t="shared" si="0"/>
        <v>76</v>
      </c>
      <c r="E10" s="4">
        <v>14</v>
      </c>
      <c r="F10" s="5">
        <v>16</v>
      </c>
      <c r="G10" s="6">
        <f t="shared" si="1"/>
        <v>30</v>
      </c>
      <c r="H10" s="4">
        <v>11</v>
      </c>
      <c r="I10" s="5">
        <v>15</v>
      </c>
      <c r="J10" s="6">
        <f t="shared" si="2"/>
        <v>26</v>
      </c>
      <c r="K10" s="4">
        <f t="shared" si="3"/>
        <v>83</v>
      </c>
      <c r="L10" s="5">
        <f t="shared" si="3"/>
        <v>49</v>
      </c>
      <c r="M10" s="6">
        <f t="shared" si="4"/>
        <v>132</v>
      </c>
    </row>
    <row r="11" spans="1:13">
      <c r="A11" s="13" t="s">
        <v>6</v>
      </c>
      <c r="B11" s="4">
        <v>114</v>
      </c>
      <c r="C11" s="5">
        <v>3</v>
      </c>
      <c r="D11" s="6">
        <f t="shared" si="0"/>
        <v>117</v>
      </c>
      <c r="E11" s="4">
        <v>22</v>
      </c>
      <c r="F11" s="5">
        <v>3</v>
      </c>
      <c r="G11" s="6">
        <f t="shared" si="1"/>
        <v>25</v>
      </c>
      <c r="H11" s="4">
        <v>3</v>
      </c>
      <c r="I11" s="5">
        <v>4</v>
      </c>
      <c r="J11" s="6">
        <f t="shared" si="2"/>
        <v>7</v>
      </c>
      <c r="K11" s="4">
        <f t="shared" si="3"/>
        <v>139</v>
      </c>
      <c r="L11" s="5">
        <f t="shared" si="3"/>
        <v>10</v>
      </c>
      <c r="M11" s="6">
        <f t="shared" si="4"/>
        <v>149</v>
      </c>
    </row>
    <row r="12" spans="1:13">
      <c r="A12" s="13" t="s">
        <v>7</v>
      </c>
      <c r="B12" s="4">
        <v>72</v>
      </c>
      <c r="C12" s="5">
        <v>3</v>
      </c>
      <c r="D12" s="6">
        <f t="shared" si="0"/>
        <v>75</v>
      </c>
      <c r="E12" s="4">
        <v>16</v>
      </c>
      <c r="F12" s="5">
        <v>2</v>
      </c>
      <c r="G12" s="6">
        <f t="shared" si="1"/>
        <v>18</v>
      </c>
      <c r="H12" s="4">
        <v>4</v>
      </c>
      <c r="I12" s="5"/>
      <c r="J12" s="6">
        <f t="shared" si="2"/>
        <v>4</v>
      </c>
      <c r="K12" s="4">
        <f t="shared" si="3"/>
        <v>92</v>
      </c>
      <c r="L12" s="5">
        <f t="shared" si="3"/>
        <v>5</v>
      </c>
      <c r="M12" s="6">
        <f t="shared" si="4"/>
        <v>97</v>
      </c>
    </row>
    <row r="13" spans="1:13">
      <c r="A13" s="13" t="s">
        <v>8</v>
      </c>
      <c r="B13" s="4">
        <v>52</v>
      </c>
      <c r="C13" s="5">
        <v>4</v>
      </c>
      <c r="D13" s="6">
        <f t="shared" si="0"/>
        <v>56</v>
      </c>
      <c r="E13" s="4">
        <v>8</v>
      </c>
      <c r="F13" s="5">
        <v>3</v>
      </c>
      <c r="G13" s="6">
        <f t="shared" si="1"/>
        <v>11</v>
      </c>
      <c r="H13" s="4">
        <v>3</v>
      </c>
      <c r="I13" s="5">
        <v>2</v>
      </c>
      <c r="J13" s="6">
        <f t="shared" si="2"/>
        <v>5</v>
      </c>
      <c r="K13" s="4">
        <f t="shared" si="3"/>
        <v>63</v>
      </c>
      <c r="L13" s="5">
        <f t="shared" si="3"/>
        <v>9</v>
      </c>
      <c r="M13" s="6">
        <f t="shared" si="4"/>
        <v>72</v>
      </c>
    </row>
    <row r="14" spans="1:13">
      <c r="A14" s="13" t="s">
        <v>9</v>
      </c>
      <c r="B14" s="4">
        <v>55</v>
      </c>
      <c r="C14" s="5">
        <v>4</v>
      </c>
      <c r="D14" s="6">
        <f t="shared" si="0"/>
        <v>59</v>
      </c>
      <c r="E14" s="4">
        <v>16</v>
      </c>
      <c r="F14" s="5">
        <v>4</v>
      </c>
      <c r="G14" s="6">
        <f t="shared" si="1"/>
        <v>20</v>
      </c>
      <c r="H14" s="4">
        <v>2</v>
      </c>
      <c r="I14" s="5">
        <v>2</v>
      </c>
      <c r="J14" s="6">
        <f t="shared" si="2"/>
        <v>4</v>
      </c>
      <c r="K14" s="4">
        <f t="shared" si="3"/>
        <v>73</v>
      </c>
      <c r="L14" s="5">
        <f t="shared" si="3"/>
        <v>10</v>
      </c>
      <c r="M14" s="6">
        <f t="shared" si="4"/>
        <v>83</v>
      </c>
    </row>
    <row r="15" spans="1:13">
      <c r="A15" s="13" t="s">
        <v>10</v>
      </c>
      <c r="B15" s="4">
        <v>65</v>
      </c>
      <c r="C15" s="5">
        <v>6</v>
      </c>
      <c r="D15" s="6">
        <f t="shared" si="0"/>
        <v>71</v>
      </c>
      <c r="E15" s="4">
        <v>17</v>
      </c>
      <c r="F15" s="5">
        <v>3</v>
      </c>
      <c r="G15" s="6">
        <f t="shared" si="1"/>
        <v>20</v>
      </c>
      <c r="H15" s="4">
        <v>5</v>
      </c>
      <c r="I15" s="5">
        <v>3</v>
      </c>
      <c r="J15" s="6">
        <f t="shared" si="2"/>
        <v>8</v>
      </c>
      <c r="K15" s="4">
        <f t="shared" si="3"/>
        <v>87</v>
      </c>
      <c r="L15" s="5">
        <f t="shared" si="3"/>
        <v>12</v>
      </c>
      <c r="M15" s="6">
        <f t="shared" si="4"/>
        <v>99</v>
      </c>
    </row>
    <row r="16" spans="1:13">
      <c r="A16" s="13" t="s">
        <v>11</v>
      </c>
      <c r="B16" s="4">
        <v>63</v>
      </c>
      <c r="C16" s="5">
        <v>5</v>
      </c>
      <c r="D16" s="6">
        <f t="shared" si="0"/>
        <v>68</v>
      </c>
      <c r="E16" s="4">
        <v>10</v>
      </c>
      <c r="F16" s="5">
        <v>2</v>
      </c>
      <c r="G16" s="6">
        <f t="shared" si="1"/>
        <v>12</v>
      </c>
      <c r="H16" s="4">
        <v>3</v>
      </c>
      <c r="I16" s="5">
        <v>1</v>
      </c>
      <c r="J16" s="6">
        <f t="shared" si="2"/>
        <v>4</v>
      </c>
      <c r="K16" s="4">
        <f t="shared" si="3"/>
        <v>76</v>
      </c>
      <c r="L16" s="5">
        <f t="shared" si="3"/>
        <v>8</v>
      </c>
      <c r="M16" s="6">
        <f t="shared" si="4"/>
        <v>84</v>
      </c>
    </row>
    <row r="17" spans="1:13">
      <c r="A17" s="13" t="s">
        <v>12</v>
      </c>
      <c r="B17" s="4">
        <v>89</v>
      </c>
      <c r="C17" s="5">
        <v>6</v>
      </c>
      <c r="D17" s="6">
        <f t="shared" si="0"/>
        <v>95</v>
      </c>
      <c r="E17" s="4">
        <v>23</v>
      </c>
      <c r="F17" s="5">
        <v>3</v>
      </c>
      <c r="G17" s="6">
        <f t="shared" si="1"/>
        <v>26</v>
      </c>
      <c r="H17" s="4">
        <v>7</v>
      </c>
      <c r="I17" s="5">
        <v>3</v>
      </c>
      <c r="J17" s="6">
        <f t="shared" si="2"/>
        <v>10</v>
      </c>
      <c r="K17" s="4">
        <f t="shared" si="3"/>
        <v>119</v>
      </c>
      <c r="L17" s="5">
        <f t="shared" si="3"/>
        <v>12</v>
      </c>
      <c r="M17" s="6">
        <f t="shared" si="4"/>
        <v>131</v>
      </c>
    </row>
    <row r="18" spans="1:13" ht="15.75" thickBot="1">
      <c r="A18" s="13" t="s">
        <v>15</v>
      </c>
      <c r="B18" s="7">
        <f>SUM(B5:B17)</f>
        <v>990</v>
      </c>
      <c r="C18" s="8">
        <f>SUM(C5:C17)</f>
        <v>144</v>
      </c>
      <c r="D18" s="9">
        <f t="shared" si="0"/>
        <v>1134</v>
      </c>
      <c r="E18" s="7">
        <f>SUM(E5:E17)</f>
        <v>223</v>
      </c>
      <c r="F18" s="8">
        <f>SUM(F5:F17)</f>
        <v>60</v>
      </c>
      <c r="G18" s="9">
        <f t="shared" si="1"/>
        <v>283</v>
      </c>
      <c r="H18" s="7">
        <f>SUM(H5:H17)</f>
        <v>61</v>
      </c>
      <c r="I18" s="8">
        <f>SUM(I5:I17)</f>
        <v>45</v>
      </c>
      <c r="J18" s="9">
        <f t="shared" si="2"/>
        <v>106</v>
      </c>
      <c r="K18" s="7">
        <f>B18+E18+H18</f>
        <v>1274</v>
      </c>
      <c r="L18" s="8">
        <f t="shared" si="3"/>
        <v>249</v>
      </c>
      <c r="M18" s="9">
        <f t="shared" si="4"/>
        <v>1523</v>
      </c>
    </row>
  </sheetData>
  <mergeCells count="5">
    <mergeCell ref="B3:D3"/>
    <mergeCell ref="E3:G3"/>
    <mergeCell ref="H3:J3"/>
    <mergeCell ref="K3:M3"/>
    <mergeCell ref="A2:M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51_Num of schools_Level_2015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Yuji Utsumi</dc:creator>
  <cp:lastModifiedBy>ismail - [2010]</cp:lastModifiedBy>
  <dcterms:created xsi:type="dcterms:W3CDTF">2014-08-18T02:40:43Z</dcterms:created>
  <dcterms:modified xsi:type="dcterms:W3CDTF">2015-09-29T05:05:10Z</dcterms:modified>
</cp:coreProperties>
</file>